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codeName="ЭтаКнига" defaultThemeVersion="124226"/>
  <xr:revisionPtr revIDLastSave="0" documentId="13_ncr:1_{2AE7D6E5-4AEA-43C9-B142-81D8D77FAD04}" xr6:coauthVersionLast="47" xr6:coauthVersionMax="47" xr10:uidLastSave="{00000000-0000-0000-0000-000000000000}"/>
  <bookViews>
    <workbookView xWindow="-120" yWindow="-120" windowWidth="29040" windowHeight="15840" tabRatio="846" activeTab="3" xr2:uid="{00000000-000D-0000-FFFF-FFFF00000000}"/>
  </bookViews>
  <sheets>
    <sheet name="Обложка " sheetId="103" r:id="rId1"/>
    <sheet name="Оглавление" sheetId="102" r:id="rId2"/>
    <sheet name="Вычислители" sheetId="73" r:id="rId3"/>
    <sheet name="ПРЭМ" sheetId="74" r:id="rId4"/>
    <sheet name="ПРЭМ компл. Л" sheetId="108" r:id="rId5"/>
    <sheet name="Конфигуратор опций ПРЭМ Л" sheetId="105" r:id="rId6"/>
    <sheet name="Передача данных" sheetId="57" r:id="rId7"/>
    <sheet name="Контроллеры" sheetId="106" r:id="rId8"/>
    <sheet name="Проект" sheetId="96" r:id="rId9"/>
    <sheet name="Контакты" sheetId="59" r:id="rId10"/>
  </sheets>
  <definedNames>
    <definedName name="_FilterDatabase" localSheetId="2" hidden="1">Вычислители!$A$3:$N$3</definedName>
    <definedName name="_FilterDatabase" localSheetId="3" hidden="1">ПРЭМ!#REF!</definedName>
    <definedName name="_xlnm._FilterDatabase" localSheetId="3" hidden="1">ПРЭМ!$B$4:$S$91</definedName>
    <definedName name="_xlnm._FilterDatabase" localSheetId="4" hidden="1">'ПРЭМ компл. Л'!$B$3:$S$75</definedName>
    <definedName name="Print_Area" localSheetId="2">Вычислители!$A$1:$N$47</definedName>
    <definedName name="Print_Area" localSheetId="9">Контакты!$A$1:$H$51</definedName>
    <definedName name="Print_Area" localSheetId="0">'Обложка '!$A$2:$J$51</definedName>
    <definedName name="Print_Area" localSheetId="1">Оглавление!$A$1:$J$16</definedName>
    <definedName name="Print_Area" localSheetId="6">'Передача данных'!$A$1:$D$18</definedName>
    <definedName name="Print_Area" localSheetId="3">ПРЭМ!$A$1:$O$163</definedName>
    <definedName name="_xlnm.Print_Area" localSheetId="2">Вычислители!$A$1:$N$47</definedName>
    <definedName name="_xlnm.Print_Area" localSheetId="0">'Обложка '!$A$1:$J$50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0" i="103" l="1"/>
</calcChain>
</file>

<file path=xl/sharedStrings.xml><?xml version="1.0" encoding="utf-8"?>
<sst xmlns="http://schemas.openxmlformats.org/spreadsheetml/2006/main" count="905" uniqueCount="324">
  <si>
    <t>НАЗНАЧЕНИЕ</t>
  </si>
  <si>
    <t>ВКТ-9-01</t>
  </si>
  <si>
    <t>ВКТ-9-02</t>
  </si>
  <si>
    <t>Тепловычислитель с автономным и сетевым питанием и возможностью подключения до 9-и датчиков расхода, 8-и датчиков температуры и 6-и датчиков давления. Контроль питания датчиков расхода. Питание датчиков давления.</t>
  </si>
  <si>
    <t>ВКГ-3Т</t>
  </si>
  <si>
    <t>ВКГ-2</t>
  </si>
  <si>
    <t>ВКТ-5</t>
  </si>
  <si>
    <t>ВКТ-7-01</t>
  </si>
  <si>
    <t>ВКТ-7-02</t>
  </si>
  <si>
    <t>ВКТ-7-03</t>
  </si>
  <si>
    <t>ВКТ-7-04</t>
  </si>
  <si>
    <t>ВКТ-7-04P</t>
  </si>
  <si>
    <t>Встроенный интерфейс RS485</t>
  </si>
  <si>
    <t>Дополнительная плата питания 3,6 В для ультразвуковых датчиков расхода</t>
  </si>
  <si>
    <t>ДУ, мм</t>
  </si>
  <si>
    <t>КЛАСС</t>
  </si>
  <si>
    <t>ВЕС ИМП.,  л**</t>
  </si>
  <si>
    <t>СЭНДВИЧ</t>
  </si>
  <si>
    <t>B1</t>
  </si>
  <si>
    <t>C1</t>
  </si>
  <si>
    <t>D</t>
  </si>
  <si>
    <t>КОМПЛЕКТЫ СОЕДИНЕНИЙ ТРУБОПРОВОДОВ МОНТАЖНЫЕ (КМ)</t>
  </si>
  <si>
    <t>МОНТАЖНЫЕ КОМПЛЕКТЫ (МК) И ИМИТАТОРЫ ПРЭМ</t>
  </si>
  <si>
    <t xml:space="preserve">№2  для ПРЭМ </t>
  </si>
  <si>
    <t xml:space="preserve">№3  для ПРЭМ </t>
  </si>
  <si>
    <t>-</t>
  </si>
  <si>
    <t>ЗАЩИТНЫЙ ТОКОПРОВОД</t>
  </si>
  <si>
    <t>НАЗВАНИЕ</t>
  </si>
  <si>
    <t>НАИМЕНОВАНИЕ</t>
  </si>
  <si>
    <t>НП-4А</t>
  </si>
  <si>
    <t>БУ-2</t>
  </si>
  <si>
    <t>Преобразователь интерфейсов</t>
  </si>
  <si>
    <t>ВЫЧИСЛИТЕЛИ</t>
  </si>
  <si>
    <t>Кабель RS-232</t>
  </si>
  <si>
    <t>ДИНАМИЧЕСКИЙ ДИАПАЗОН</t>
  </si>
  <si>
    <t>АРТИКУЛ</t>
  </si>
  <si>
    <t>ЦЕНА, РУБ. БЕЗ НДС</t>
  </si>
  <si>
    <t>ОБЩЕДОМОВОЙ И ПРОМЫШЛЕННЫЙ УЧЕТ</t>
  </si>
  <si>
    <t>I</t>
  </si>
  <si>
    <t>II</t>
  </si>
  <si>
    <t>1.1.</t>
  </si>
  <si>
    <t>1.2.</t>
  </si>
  <si>
    <t>2.1.</t>
  </si>
  <si>
    <t>2.2.</t>
  </si>
  <si>
    <t>МПД-1</t>
  </si>
  <si>
    <t>Передача данных и устройства управления</t>
  </si>
  <si>
    <t>КОНТАКТЫ</t>
  </si>
  <si>
    <t>Приборы учета</t>
  </si>
  <si>
    <t>Вычислители</t>
  </si>
  <si>
    <t>Общедомовой и промышленный учет воды и тепла</t>
  </si>
  <si>
    <t>по запросу</t>
  </si>
  <si>
    <t xml:space="preserve">Оформление паспорта теплосчетчика ТСК на базе ВКТ </t>
  </si>
  <si>
    <t xml:space="preserve">ЦЕНА, РУБ. БЕЗ НДС </t>
  </si>
  <si>
    <t>Время работы с 9.00 до 17.30 (пн-пт)</t>
  </si>
  <si>
    <t>Кабель-разветвитель RS-232 v.2 ГП</t>
  </si>
  <si>
    <t xml:space="preserve">НП-5 </t>
  </si>
  <si>
    <t>USB-RS232 (арт.19407)</t>
  </si>
  <si>
    <t>RS485 в Ethernet (арт.72787)</t>
  </si>
  <si>
    <t>RS232 в Ethernet (арт.71660)</t>
  </si>
  <si>
    <t>ПРАЙС-ЛИСТ</t>
  </si>
  <si>
    <t>Шкаф узла учета ШМ5 (Шкаф IP-55 для ВКТ-5 в сборе)</t>
  </si>
  <si>
    <t>Шкаф узла учета ШМ7 (Шкаф IP-55 для ВКТ-7 в сборе)</t>
  </si>
  <si>
    <t>Шкаф узла учета ШМ9  (Шкаф IP-55 для ВКТ-9 в сборе)</t>
  </si>
  <si>
    <t xml:space="preserve"> для ВКТ-9:</t>
  </si>
  <si>
    <t>Модуль источника питания для ВКТ-7</t>
  </si>
  <si>
    <t>Модуль питания для ВКТ-9</t>
  </si>
  <si>
    <t>ДОПОЛНИТЕЛЬНЫЕ ОПЦИИ</t>
  </si>
  <si>
    <t>ИСПОЛНЕНИЕ</t>
  </si>
  <si>
    <t>ФЛАНЕЦ</t>
  </si>
  <si>
    <t>* - при заказе без вычислителя цена согласно прайса ЗИП</t>
  </si>
  <si>
    <t>Программное обеспечение для всех тепловычислителей распространяется бесплатно и доступно на сайте www.teplocom-sale.ru</t>
  </si>
  <si>
    <r>
      <t xml:space="preserve">Монтажный комплект </t>
    </r>
    <r>
      <rPr>
        <b/>
        <sz val="11"/>
        <color theme="1"/>
        <rFont val="Calibri"/>
        <family val="2"/>
        <charset val="204"/>
        <scheme val="minor"/>
      </rPr>
      <t>№ 2</t>
    </r>
    <r>
      <rPr>
        <sz val="11"/>
        <color theme="1"/>
        <rFont val="Calibri"/>
        <family val="2"/>
        <charset val="204"/>
        <scheme val="minor"/>
      </rPr>
      <t xml:space="preserve"> – шпильки/болты, гайки, шайбы.</t>
    </r>
  </si>
  <si>
    <r>
      <t xml:space="preserve">Монтажный комплект </t>
    </r>
    <r>
      <rPr>
        <b/>
        <sz val="11"/>
        <color theme="1"/>
        <rFont val="Calibri"/>
        <family val="2"/>
        <charset val="204"/>
        <scheme val="minor"/>
      </rPr>
      <t>№ 3</t>
    </r>
    <r>
      <rPr>
        <sz val="11"/>
        <color theme="1"/>
        <rFont val="Calibri"/>
        <family val="2"/>
        <charset val="204"/>
        <scheme val="minor"/>
      </rPr>
      <t xml:space="preserve"> – монтажный комплект №2 + фланцы.</t>
    </r>
  </si>
  <si>
    <t>Цена КМ складывается из стоимостей составляющих. В состав КМ входят: МК №2 (шпильки/болты, гайки, шайбы), габаритный имитатор ПРЭМ (по заказу), две ДП*  (возможна поставка разных типоразмеров в одном КМ) с паронитовыми прокладками, защитный токопровод с присоединительным комплектом, комплект крепежа для выравнивающих токопроводов.</t>
  </si>
  <si>
    <t>Накопитель-архиватор для съема архивов с вычислителей             ВКТ-9 и ТМК-Н  (арт.72849).</t>
  </si>
  <si>
    <t>Накопитель-архиватор с ЖКИ для съема информации с вычислителей ВКТ-7, ВКТ-5, ВКГ-2, ВКГ-3, ВКТ-4М, и преобразователей расхода ПРЭМ (арт.4070).</t>
  </si>
  <si>
    <t>Тепловычислители ВКТ</t>
  </si>
  <si>
    <t>ИР-1</t>
  </si>
  <si>
    <t>Имитатор расхода  предназначен для пуско-наладочных работ узлов учета энергоносителей. ИР-01 формирует выходные  сигналы, имитирующие импульсный «выход» расходомера на различных значениях расхода измеряемой среды (арт.70094).</t>
  </si>
  <si>
    <t>Защитный токопровод КМ 20 с комплектом крепежа</t>
  </si>
  <si>
    <t>Защитный токопровод КМ 32 с комплектом крепежа</t>
  </si>
  <si>
    <t>Защитный токопровод КМ 40, 50 с комплектом крепежа</t>
  </si>
  <si>
    <t>Защитный токопровод КМ 65, 80 с комплектом крепежа</t>
  </si>
  <si>
    <t>Защитный токопровод КМ 100 с комплектом крепежа</t>
  </si>
  <si>
    <t>Защитный токопровод КМ 150 с комплектом крепежа</t>
  </si>
  <si>
    <t>Адаптер RS232 для ПРЭМ (арт.557)</t>
  </si>
  <si>
    <t>Блок управления исполнительными механизмами в системах автоматического регулирования теплопотребления на базе регулятора ВКТ-5.</t>
  </si>
  <si>
    <t>Тепловычислитель со свободной конфигурацией схем теплоснабжения, возможностью подключения 8-ми числоимпульсных (частотных расходомеров), 8-ми токовых сигналов и 8-ми датчиков температуры. Учет пара. Наличие 4-х выходов для управления исполнительными механизмами в системах автоматического регулирования теплопотребления.</t>
  </si>
  <si>
    <t>Тепловычислитель с автономным питанием и возможностью подключения до 6-и датчиков расхода, 4-х датчиков температуры и 3-х датчиков давления. Контроль питания датчиков расхода.</t>
  </si>
  <si>
    <t>Тепловычислитель с автономным питанием и возможностью подключения до 9-и датчиков расхода, 8-и датчиков температуры и 6-и датчиков давления. Контроль питания датчиков расхода.</t>
  </si>
  <si>
    <t>Тепловычислитель с автономным и сетевым питанием и возможностью подключения до 6-и датчиков расхода, 4-х датчиков температуры и 3-х датчиков давления. Контроль питания датчиков расхода. Питание датчиков давления.</t>
  </si>
  <si>
    <t>Тепловычислитель с автономным питанием и возможностью подключения до 4-х датчиков расхода и 2-х температуры. Без контроля питания датчиков, батарея на 5 лет.</t>
  </si>
  <si>
    <t>Тепловычислитель с автономным питанием и возможностью подключения до 5-ти датчиков расхода и 2-х температуры. Контроль питания датчиков расхода, батарея на 10 лет.</t>
  </si>
  <si>
    <t>Тепловычислитель с автономным питанием и возможностью подключения до 7-ми датчиков расхода и 5-ти температуры. Контроль питания датчиков расхода, батарея на 10 лет.</t>
  </si>
  <si>
    <t>Тепловычислитель с автономным питанием и возможностью подключения до 7-ми датчиков расхода и 5-ти температуры, 4-х датчиков избыточного давления. Контроль питания датчиков расхода, батарея на 10 лет.</t>
  </si>
  <si>
    <t>Тепловычислитель с автономным питанием и возможностью подключения до 6-ти датчиков расхода и 5-ти температуры, 5-ти датчиков избыточного давления. Контроль питания датчиков расхода, батарея на 10 лет.</t>
  </si>
  <si>
    <t>Вычислитель количества газа с автономным питанием (либо сетевым по заказу). Учет газа по 2-м газопроводам.</t>
  </si>
  <si>
    <t>Вычислитель количества газа. Учет газа по 3-м газопроводам.</t>
  </si>
  <si>
    <t>Модуль расширения ВКТ-9 (RS-485)*</t>
  </si>
  <si>
    <t>Россия, 197348, Санкт-Петербург г, Коломяжский пр-кт, дом № 10, литера АФ.</t>
  </si>
  <si>
    <t>Модуль управления МУ-ТК-TTR-01A-230 (без датчика)</t>
  </si>
  <si>
    <t>Модуль управления МУ-ТК-TTR-01D-230 (без датчика)</t>
  </si>
  <si>
    <t>Контроллеры</t>
  </si>
  <si>
    <t>Цены указаны на стандартную комплектацию ПРЭМ, включающую в себя: блок питания и  функцию реверса (прямое и обратное направление потока)</t>
  </si>
  <si>
    <t>ДОПОЛНИТЕЛЬНЫЕ ОПЦИИ ПРЭМ:</t>
  </si>
  <si>
    <t>Комплект присоедин. арматуры для учета стоков ДУ 20</t>
  </si>
  <si>
    <t>Комплект присоедин. арматуры для учета стоков ДУ 32</t>
  </si>
  <si>
    <t>Комплект присоедин. арматуры для учета стоков ДУ 40</t>
  </si>
  <si>
    <t>Комплект присоедин. арматуры для учета стоков ДУ 50</t>
  </si>
  <si>
    <t>Комплект присоедин. арматуры для учета стоков ДУ 65</t>
  </si>
  <si>
    <t>Комплект присоедин. арматуры для учета стоков ДУ 80</t>
  </si>
  <si>
    <t>Комплект присоедин. арматуры для учета стоков ДУ 100</t>
  </si>
  <si>
    <t>Комплект присоедин. арматуры для учета стоков ДУ 150</t>
  </si>
  <si>
    <t>Устройства сбора и передачи данных, GSM/GPRS модемы и комплектующие</t>
  </si>
  <si>
    <t>Токовый выход (арт.4647)</t>
  </si>
  <si>
    <t>Электроды  ТИТАН</t>
  </si>
  <si>
    <t>Электроды ХАСТЕЛЛОЙ</t>
  </si>
  <si>
    <t>Электроды ТАНТАЛ</t>
  </si>
  <si>
    <t>Действует с 20.04.20 (актаулизация 16.06.20)</t>
  </si>
  <si>
    <t>Проектирование</t>
  </si>
  <si>
    <t>Осуществление авторского надзора УУТЭ</t>
  </si>
  <si>
    <t>Проведение предпроектного обследования</t>
  </si>
  <si>
    <t>Разработка проекта АИТП</t>
  </si>
  <si>
    <t>Разработка проекта УУТЭ</t>
  </si>
  <si>
    <t>Разработка проекта УУХВС</t>
  </si>
  <si>
    <t>Разработка сметной документации УУТЭ (Смета)</t>
  </si>
  <si>
    <t>Согласование проекта УУ в РСО</t>
  </si>
  <si>
    <t>Модуль управления МУ-ТК-TTR-02A-230 (без датчика)</t>
  </si>
  <si>
    <r>
      <t>ДЕТАЛИ ПРИВАРНЫЕ (ДП)</t>
    </r>
    <r>
      <rPr>
        <sz val="11"/>
        <color theme="1"/>
        <rFont val="Calibri"/>
        <family val="2"/>
        <charset val="204"/>
        <scheme val="minor"/>
      </rPr>
      <t xml:space="preserve">  указана стоимость одной детали приварной)</t>
    </r>
  </si>
  <si>
    <t xml:space="preserve">ЦЕНА,   РУБ. БЕЗ НДС </t>
  </si>
  <si>
    <t>Модем GSM/GPRS RS232/485 2Sim Теплоком (модем, кабель, БП, антенна 2,5м 3Дб, адаптер крепления)</t>
  </si>
  <si>
    <t>Модем GSM/GPRS RS232/485 2Sim Теплоком (модем, кабель, БП, антенна 2,5м 7Дб, адаптер крепления)</t>
  </si>
  <si>
    <t>Адаптер крепления на DIN-рейку для модема ТК</t>
  </si>
  <si>
    <t>ВКТ-9-01  (с модулем питания и БП)</t>
  </si>
  <si>
    <t>ВКТ-9-02   (с модулем питания и БП)</t>
  </si>
  <si>
    <t>ЦЕНА,  РУБ. БЕЗ НДС</t>
  </si>
  <si>
    <t xml:space="preserve">ЦЕНА, РУБ БЕЗ НДС </t>
  </si>
  <si>
    <t>Индикация (арт.2110)</t>
  </si>
  <si>
    <t>** Вес импульса при поставке по умолчанию, настраивается - по запросу при заказе</t>
  </si>
  <si>
    <t>Увеличение длины кабеля (кратно 5 метрам, до 100 метров), за каждые 5 метров</t>
  </si>
  <si>
    <t>Комплект  присоединительной арматуры к ПРЭМ IP 68 для перевода безнапорных потоков в напорные и кабели</t>
  </si>
  <si>
    <t>Отдел сервиса</t>
  </si>
  <si>
    <t xml:space="preserve">тел.: 8-800-700-46-01 (бесплатное соединение по РФ с городских и моб. телефонов)   </t>
  </si>
  <si>
    <t>support@teplocom.spb.ru</t>
  </si>
  <si>
    <t>info@teplocom-sale.ru</t>
  </si>
  <si>
    <t xml:space="preserve">тел.:   8 800 250-03-03 (бесплатное соединение по РФ с городских и моб. телефонов)   </t>
  </si>
  <si>
    <t>remont@teplocom-sale.ru</t>
  </si>
  <si>
    <t xml:space="preserve">ПРЕОБРАЗОВАТЕЛИ РАСХОДА ЭЛЕКТРОМАГНИТНЫЕ - ПРЭМ </t>
  </si>
  <si>
    <t>ЦЕНА,             РУБ. БЕЗ НДС</t>
  </si>
  <si>
    <t>Техническая поддержка:</t>
  </si>
  <si>
    <t>Шкафы УУ</t>
  </si>
  <si>
    <t>Шкафы учета  предназначены для применения в составе узлов учета тепловой энергии с целью измерения параметров теплоносителя, а также отображения и передачи данных о потребленных тепло- и водоресурсов. В базовую комплектацию входят вспомогательные технические средства: источники питания, автоматы защиты и комплект соединительных проводов.</t>
  </si>
  <si>
    <t>УСТРОЙСТВА ПЕРЕДАЧИ ДАННЫХ И  УПРАВЛЕНИЯ</t>
  </si>
  <si>
    <t>КОНТРОЛЛЕРЫ</t>
  </si>
  <si>
    <t>Модуль МУ-ТК-TTR   - в  системе  отопления  или  горячего  водоснабжения  обеспечивает  управление  одним трёхпозиционным клапаном и работу до двух насосов в составе группы «основной + резервный»; - в узле подпитки одноконтурной независимой системы отопления обеспечивает управление одним двухпозиционным клапаном и работу до двух насосов в группе «основной + резервный».</t>
  </si>
  <si>
    <t>УС-Н2, УСМ3</t>
  </si>
  <si>
    <t xml:space="preserve">Кабель питания IP68 (5 м) ГП </t>
  </si>
  <si>
    <t>Кабель питания для ПРЭМ IP68 (5 м)</t>
  </si>
  <si>
    <t>Кабель сигнальный для ПРЭМ IP68 (5 м)</t>
  </si>
  <si>
    <t>Переносное  устройство  считывания  информации  с программным обеспечением  для считывания информации с БИ-01, БИ-02, БИ-03, ТМК-Н (база данных по приборам, отчеты, поддержка информационной сети). (арт.31848)</t>
  </si>
  <si>
    <t>RS232 в RS432/RS485, гальваническая развязка (арт.90)</t>
  </si>
  <si>
    <t>Модуль передачи данных по каналам GSM/GPRS измерительной информации (архивных и текущих параметров, сообщений о нештатных ситуациях) с тепловычислителей на серверы информационных центров. Две сим-карты, система «событие-действие» (до 8 действий), с отправкой СМС. Интерфейсы RS-232, RS-485. (арт.36818)</t>
  </si>
  <si>
    <t>КОММЕРЧЕСКИЙ ДИАПАЗОН РАСХОДОВ,                Qmin - Qmax м3/ч</t>
  </si>
  <si>
    <t>E</t>
  </si>
  <si>
    <t>0,06 - 6 /2*</t>
  </si>
  <si>
    <t>1:100</t>
  </si>
  <si>
    <t>0,04 - 6 /2*</t>
  </si>
  <si>
    <t>1:150</t>
  </si>
  <si>
    <t>0,024 - 6 /2*</t>
  </si>
  <si>
    <t>1:250</t>
  </si>
  <si>
    <t>0,013 - 6 /2*</t>
  </si>
  <si>
    <t>1:450</t>
  </si>
  <si>
    <t>A1</t>
  </si>
  <si>
    <t>0,012 - 6 /2*</t>
  </si>
  <si>
    <t>1:500</t>
  </si>
  <si>
    <t>А</t>
  </si>
  <si>
    <t>0,006 - 6 /2*</t>
  </si>
  <si>
    <t>1:1000</t>
  </si>
  <si>
    <t>0,12 - 12 /2*</t>
  </si>
  <si>
    <t>0,08 - 12 /2*</t>
  </si>
  <si>
    <t>0,048 - 12 /2*</t>
  </si>
  <si>
    <t>0,027 - 12 /2*</t>
  </si>
  <si>
    <t>?</t>
  </si>
  <si>
    <t>0,024 - 12 /2*</t>
  </si>
  <si>
    <t>0,012 - 12 /2*</t>
  </si>
  <si>
    <t>0,18 - 18 /2*</t>
  </si>
  <si>
    <t>0,12 - 18 /2*</t>
  </si>
  <si>
    <t>0,072 - 18 /2*</t>
  </si>
  <si>
    <t>0,04 - 18 /2*</t>
  </si>
  <si>
    <t>0,036 - 18 /2*</t>
  </si>
  <si>
    <t>0,018 - 18 /2*</t>
  </si>
  <si>
    <t>0,45 - 45 /2*</t>
  </si>
  <si>
    <t>0,3 - 45 /2*</t>
  </si>
  <si>
    <t>0,18 - 45 /2*</t>
  </si>
  <si>
    <t>0,1 - 45 /2*</t>
  </si>
  <si>
    <t>0,09 - 45 /2*</t>
  </si>
  <si>
    <t>0,045 - 45 /2*</t>
  </si>
  <si>
    <t>0,72 - 72 /2*</t>
  </si>
  <si>
    <t>0,48 - 72 /2*</t>
  </si>
  <si>
    <t>0,288 - 72 /2*</t>
  </si>
  <si>
    <t>0,16 - 72 /2*</t>
  </si>
  <si>
    <t>0,144 - 72 /2*</t>
  </si>
  <si>
    <t>0,072 - 72 /2*</t>
  </si>
  <si>
    <t>1,2- 120 /2*</t>
  </si>
  <si>
    <t>0,8 - 120 /2*</t>
  </si>
  <si>
    <t>0,48 - 120 /2*</t>
  </si>
  <si>
    <t>0,27 - 120 /2*</t>
  </si>
  <si>
    <t>0,24 - 120 /2*</t>
  </si>
  <si>
    <t>0,12 - 120 /2*</t>
  </si>
  <si>
    <t>1,8 - 180 /2*</t>
  </si>
  <si>
    <t>1,2 - 180 /2*</t>
  </si>
  <si>
    <t>0,72 - 180 /2*</t>
  </si>
  <si>
    <t>0,4 - 180 /2*</t>
  </si>
  <si>
    <t>0,36 - 180 /2*</t>
  </si>
  <si>
    <t>0,18 - 180 /2*</t>
  </si>
  <si>
    <t>2,8 - 280 /2*</t>
  </si>
  <si>
    <t>1,87 - 280 /2*</t>
  </si>
  <si>
    <t>1,12 - 280 /2*</t>
  </si>
  <si>
    <t>0,62 - 280 /2*</t>
  </si>
  <si>
    <t>0,56 - 280 /2*</t>
  </si>
  <si>
    <t>0,28 - 280 /2*</t>
  </si>
  <si>
    <t>6,3 - 630 /2*</t>
  </si>
  <si>
    <t>4,2 - 630 /2*</t>
  </si>
  <si>
    <t>2,52 - 630 /2*</t>
  </si>
  <si>
    <t>1,4 - 630 /2*</t>
  </si>
  <si>
    <t>1,26 - 630 /2*</t>
  </si>
  <si>
    <t>0,63 - 630 /2*</t>
  </si>
  <si>
    <t>7,5 - 1130 /2*</t>
  </si>
  <si>
    <t>4,5 - 1130 /2*</t>
  </si>
  <si>
    <t>2,51 - 1130 /2*</t>
  </si>
  <si>
    <t>2,3 - 1130 /2*</t>
  </si>
  <si>
    <t>1,13 - 1130 /2*</t>
  </si>
  <si>
    <t>11,3 - 1700 /2*</t>
  </si>
  <si>
    <t>6,8 - 1700 /2*</t>
  </si>
  <si>
    <t>3,78 - 1700 /2*</t>
  </si>
  <si>
    <t>3,4 - 1700 /2*</t>
  </si>
  <si>
    <t>1,7- 1700 /2*</t>
  </si>
  <si>
    <t>20,7- 3100 /2*</t>
  </si>
  <si>
    <t>12,4- 3100 /2*</t>
  </si>
  <si>
    <t>6,89- 3100 /2*</t>
  </si>
  <si>
    <t>6,2- 3100 /2*</t>
  </si>
  <si>
    <t>3,1- 3100 /2*</t>
  </si>
  <si>
    <t>*** Диапазон расходов при обратном направлении потока, для всех классов
соответствует величине прямого направления класса D</t>
  </si>
  <si>
    <t xml:space="preserve">ИМИТАТОР К ПРЭМ   (монтажная вставка) </t>
  </si>
  <si>
    <t>Степень защиты IP68 ДУ 65,80 мм</t>
  </si>
  <si>
    <t>Степень защиты IP68 ДУ 15-50 мм</t>
  </si>
  <si>
    <t>Подбор пары ЭМР по метрологическим характеристикам</t>
  </si>
  <si>
    <t>от 3 500</t>
  </si>
  <si>
    <t>от 10 000</t>
  </si>
  <si>
    <t>Подготовка паспортов систем теплоснабжения</t>
  </si>
  <si>
    <t>от 6 500</t>
  </si>
  <si>
    <t>от 40 000</t>
  </si>
  <si>
    <t>Разработка проекта при реконструкции АИТП</t>
  </si>
  <si>
    <t>Подробнее - www.proekt-tk.ru</t>
  </si>
  <si>
    <t xml:space="preserve">ООО "ИВТрейд" -  член СРО "Объединение проектировщиков" г. Санкт-Петербург оказывает полный комплекс услуг по проведению предпроектных обследований и проектрованию узлов учета ТЭ и ХВС и АИТП на всех типах объектов гражданского строительства. </t>
  </si>
  <si>
    <t>ДУ Расходомера</t>
  </si>
  <si>
    <t>ДУ трубы</t>
  </si>
  <si>
    <t>Степень защиты IP68 ДУ 100-300 мм</t>
  </si>
  <si>
    <t>Шкаф учета и контроля ШУ-9-01-БМП ГП (включает ВКТ9-01-БП, модем, антенну, блоки питания)</t>
  </si>
  <si>
    <t>Шкаф учета и контроля ШУ-9-02-БМП ГП (включает ВКТ9-02-БП-RS485, модем, антенну, блок питания)</t>
  </si>
  <si>
    <t>Адаптер RS 232 (ВКТ 7) ГП</t>
  </si>
  <si>
    <t xml:space="preserve"> для ВКТ-7*:</t>
  </si>
  <si>
    <t>ДОПОЛНИТЕЛЬНЫЕ ОПЦИИ ПРЭМ*:</t>
  </si>
  <si>
    <t>* - при заказе без расходомера цена согласно прайса ЗИП</t>
  </si>
  <si>
    <r>
      <t>* Q</t>
    </r>
    <r>
      <rPr>
        <vertAlign val="subscript"/>
        <sz val="9"/>
        <color theme="1"/>
        <rFont val="Calibri"/>
        <family val="2"/>
        <charset val="204"/>
        <scheme val="minor"/>
      </rPr>
      <t>max2</t>
    </r>
    <r>
      <rPr>
        <sz val="9"/>
        <color theme="1"/>
        <rFont val="Calibri"/>
        <family val="2"/>
        <charset val="204"/>
        <scheme val="minor"/>
      </rPr>
      <t xml:space="preserve">  – по  заказу (соответствует скорости потока 5 м/с)</t>
    </r>
  </si>
  <si>
    <t>Дополнительные выходы</t>
  </si>
  <si>
    <t>Адаптер Ethernet ВКТ-7, ВКГ-3</t>
  </si>
  <si>
    <t>0,3 - 30 /2*</t>
  </si>
  <si>
    <t>0,2 - 30 /2*</t>
  </si>
  <si>
    <t>0,12 - 30 /2*</t>
  </si>
  <si>
    <t>0,067 - 30 /2*</t>
  </si>
  <si>
    <t>0,06 - 30 /2*</t>
  </si>
  <si>
    <t>0,03 - 30 /2*</t>
  </si>
  <si>
    <t>Блок питания 12 В</t>
  </si>
  <si>
    <t>Артикул</t>
  </si>
  <si>
    <t>Кабель 0-модемный 9f-9f, 1,8м СС134-6 диам.4,5-5мм.</t>
  </si>
  <si>
    <r>
      <t xml:space="preserve">ДОПОЛНИТЕЛЬНЫЕ ОПЦИИ </t>
    </r>
    <r>
      <rPr>
        <b/>
        <sz val="11"/>
        <color rgb="FFFF0000"/>
        <rFont val="Calibri"/>
        <family val="2"/>
        <charset val="204"/>
        <scheme val="minor"/>
      </rPr>
      <t>ПРЭМ компл. Л:</t>
    </r>
  </si>
  <si>
    <t>Адаптер RS232 для ПРЭМ Л (арт.557)</t>
  </si>
  <si>
    <t>Только для исполнения без ИМИ</t>
  </si>
  <si>
    <t>К1</t>
  </si>
  <si>
    <t>К2</t>
  </si>
  <si>
    <t>****Описание Комплектаций (ссылка на лист с вариантами)</t>
  </si>
  <si>
    <t>Архив</t>
  </si>
  <si>
    <t>Индикация</t>
  </si>
  <si>
    <t>К3</t>
  </si>
  <si>
    <t>Да</t>
  </si>
  <si>
    <t>К0</t>
  </si>
  <si>
    <t>Адаптер</t>
  </si>
  <si>
    <t xml:space="preserve">ПРЕОБРАЗОВАТЕЛИ РАСХОДА ЭЛЕКТРОМАГНИТНЫЕ - ПРЭМ комплектация Л. Новинка </t>
  </si>
  <si>
    <t>Bluetooth</t>
  </si>
  <si>
    <t>Токовый 4-20 мА</t>
  </si>
  <si>
    <t>Комплектация (К1)¹: 12/24В, Bluetooth + Архив</t>
  </si>
  <si>
    <t>Комплектация (К2)¹:  12/24В, Bluetooth + Архив + индикация ИМИ-ПРЭМ</t>
  </si>
  <si>
    <t>Комплектация (К3)¹:  12/24В, Bluetooth + Архив + индикация ИМИ-ПРЭМ + адаптер RS-485</t>
  </si>
  <si>
    <t>Комплектация (К0)¹: 12/24В и Архив</t>
  </si>
  <si>
    <t>Электромагнитные расходомеры ПРЭМ</t>
  </si>
  <si>
    <t>Электромагнитные расходомеры ПРЭМ комплектация Л</t>
  </si>
  <si>
    <t>Конфигуратор опций ПРЭМ Л</t>
  </si>
  <si>
    <t>Комплектация*</t>
  </si>
  <si>
    <t>Опции**</t>
  </si>
  <si>
    <t>RS-485</t>
  </si>
  <si>
    <t>RS-232</t>
  </si>
  <si>
    <t>RS- 485</t>
  </si>
  <si>
    <r>
      <rPr>
        <sz val="11"/>
        <color theme="1"/>
        <rFont val="Calibri"/>
        <family val="2"/>
        <charset val="204"/>
        <scheme val="minor"/>
      </rPr>
      <t>*Комплектация (К0): 12/24В и Архив  (</t>
    </r>
    <r>
      <rPr>
        <i/>
        <sz val="11"/>
        <color theme="1"/>
        <rFont val="Calibri"/>
        <family val="2"/>
        <charset val="204"/>
        <scheme val="minor"/>
      </rPr>
      <t>считывание архива возможно через мобильное ПО подключение через интерфейс RS-232</t>
    </r>
    <r>
      <rPr>
        <sz val="11"/>
        <color theme="1"/>
        <rFont val="Calibri"/>
        <family val="2"/>
        <charset val="204"/>
        <scheme val="minor"/>
      </rPr>
      <t>)
  Комплектация (К1): 12/24В, Bluetooth + Архив
  Комплектация (К2): 12/24В, Bluetooth + Архив + индикация ИМИ-ПРЭМ
  Комплектация (К3): 12/24В, Bluetooth + Архив + индикация ИМИ-ПРЭМ + адаптер RS-485</t>
    </r>
  </si>
  <si>
    <t>** Для заказа доступна одна из опций: токовый выход 4-20 мА или RS-485</t>
  </si>
  <si>
    <t>III</t>
  </si>
  <si>
    <t>IV</t>
  </si>
  <si>
    <t>ПРЭМ  компл. Л</t>
  </si>
  <si>
    <t>Контакты</t>
  </si>
  <si>
    <t>Вычислители количества теплоты - неотъемлемая часть теплосчетчиков, обеспечивающая учет параметров теплоносителя (воды, перегретого и насыщенного пара) в открытых и закрытых системах теплоснабжения.Вычислители Теплоком могут быть настроены и сконфигурированы для применения в любых водяных и паровых системах теплоснабжения.</t>
  </si>
  <si>
    <t>Telegram Тех.поддержка:</t>
  </si>
  <si>
    <t>https://t.me/Teplocom_support_bot</t>
  </si>
  <si>
    <t>Комплектация (К0)¹: 12/24В + Архив</t>
  </si>
  <si>
    <t>Блок питания 24 В</t>
  </si>
  <si>
    <r>
      <rPr>
        <b/>
        <sz val="9"/>
        <color theme="1"/>
        <rFont val="Calibri"/>
        <family val="2"/>
        <charset val="204"/>
        <scheme val="minor"/>
      </rPr>
      <t>Дополнительная информация: 
- RS-485</t>
    </r>
    <r>
      <rPr>
        <sz val="9"/>
        <color theme="1"/>
        <rFont val="Calibri"/>
        <family val="2"/>
        <charset val="204"/>
        <scheme val="minor"/>
      </rPr>
      <t xml:space="preserve">-настройка скорости обмена, сетевого адреса выполняется по  интерфейсу Bluetooth через мобильное ПО Теплоком;
</t>
    </r>
    <r>
      <rPr>
        <b/>
        <sz val="9"/>
        <color theme="1"/>
        <rFont val="Calibri"/>
        <family val="2"/>
        <charset val="204"/>
        <scheme val="minor"/>
      </rPr>
      <t>- Опции устанавливаются дополнительно к комплектациям  К0-К3. Для заказа доступна одна из опций: токовый выход 4-20 мА или RS-485</t>
    </r>
  </si>
  <si>
    <t xml:space="preserve">¹ Комплектация (К0): 12/24В и Архив  (считывание архива возможно через мобильное ПО подключение через интерфейс RS-232
  Комплектация (К1): 12/24В, Bluetooth + Архив
  Комплектация (К2): 12/24В, Bluetooth + Архив + индикация ИМИ-ПРЭМ
  Комплектация (К3): 12/24В, Bluetooth + Архив + индикация ИМИ-ПРЭМ + адаптер RS-485 в ИМИ-ПРЭМ </t>
  </si>
  <si>
    <t>Адаптер Ethernet для  ВКТ-7 с корпусом (ГП)</t>
  </si>
  <si>
    <t>Адаптер RS232 для ВКТ-7/ВКГ-3Т)</t>
  </si>
  <si>
    <t>Блок дополнительной батереи</t>
  </si>
  <si>
    <t>Модуль источника питания для ВКТ7 и ВКТ 3</t>
  </si>
  <si>
    <t>Модуль расширения ВКТ-9 (RS-485)</t>
  </si>
  <si>
    <t>ДОПОЛНИТЕЛЬНОЕ ОБОРУДОВАНИЕ (прайс ЗИП)</t>
  </si>
  <si>
    <t>Встроенный интерфейс RS-485 ВКТ-7/ВКГ-3</t>
  </si>
  <si>
    <t>По запросу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</si>
</sst>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₽_-;\-* #,##0.00\ _₽_-;_-* &quot;-&quot;??\ _₽_-;_-@_-"/>
    <numFmt numFmtId="165" formatCode="_-* #,##0_р_._-;\-* #,##0_р_._-;_-* &quot;-&quot;_р_._-;_-@_-"/>
    <numFmt numFmtId="166" formatCode="_-* #,##0.00_р_._-;\-* #,##0.00_р_._-;_-* &quot;-&quot;??_р_._-;_-@_-"/>
    <numFmt numFmtId="167" formatCode="_-* #,##0\ _₽_-;\-* #,##0\ _₽_-;_-* &quot;-&quot;??\ _₽_-;_-@_-"/>
  </numFmts>
  <fonts count="8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u/>
      <sz val="10"/>
      <color theme="10"/>
      <name val="Arial Cyr"/>
      <charset val="204"/>
    </font>
    <font>
      <sz val="10"/>
      <color theme="1"/>
      <name val="Myriad Pro"/>
      <family val="2"/>
      <charset val="204"/>
    </font>
    <font>
      <sz val="10"/>
      <name val="MS Sans Serif"/>
      <family val="2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rgb="FF000000"/>
      <name val="Calibri"/>
      <family val="2"/>
      <charset val="204"/>
      <scheme val="minor"/>
    </font>
    <font>
      <b/>
      <sz val="11"/>
      <color theme="1" tint="0.14999847407452621"/>
      <name val="Arial"/>
      <family val="2"/>
      <charset val="204"/>
    </font>
    <font>
      <b/>
      <sz val="11"/>
      <color theme="1" tint="0.1499984740745262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0" tint="-0.34998626667073579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11"/>
      <color theme="1" tint="0.1499984740745262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6"/>
      <name val="Calibri"/>
      <family val="2"/>
      <charset val="204"/>
      <scheme val="minor"/>
    </font>
    <font>
      <sz val="12"/>
      <color rgb="FF1E1E1E"/>
      <name val="Segoe UI"/>
      <family val="2"/>
      <charset val="204"/>
    </font>
    <font>
      <sz val="9"/>
      <color theme="1"/>
      <name val="Calibri"/>
      <family val="2"/>
      <charset val="204"/>
      <scheme val="minor"/>
    </font>
    <font>
      <vertAlign val="subscript"/>
      <sz val="9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FF0000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94">
    <xf numFmtId="0" fontId="0" fillId="0" borderId="0"/>
    <xf numFmtId="0" fontId="42" fillId="0" borderId="0"/>
    <xf numFmtId="0" fontId="40" fillId="0" borderId="0"/>
    <xf numFmtId="0" fontId="43" fillId="0" borderId="0"/>
    <xf numFmtId="0" fontId="43" fillId="0" borderId="0"/>
    <xf numFmtId="0" fontId="40" fillId="0" borderId="0"/>
    <xf numFmtId="0" fontId="40" fillId="0" borderId="0"/>
    <xf numFmtId="0" fontId="43" fillId="0" borderId="0"/>
    <xf numFmtId="0" fontId="40" fillId="0" borderId="0"/>
    <xf numFmtId="0" fontId="44" fillId="0" borderId="0"/>
    <xf numFmtId="0" fontId="43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3" fillId="0" borderId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0" fontId="4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0" fontId="45" fillId="0" borderId="0" applyNumberForma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0" fontId="46" fillId="0" borderId="0"/>
    <xf numFmtId="0" fontId="44" fillId="0" borderId="0"/>
    <xf numFmtId="0" fontId="44" fillId="0" borderId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0" fontId="47" fillId="0" borderId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0" fontId="35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0" fontId="61" fillId="0" borderId="0"/>
    <xf numFmtId="0" fontId="25" fillId="0" borderId="0"/>
    <xf numFmtId="0" fontId="23" fillId="0" borderId="0"/>
    <xf numFmtId="0" fontId="41" fillId="0" borderId="0"/>
    <xf numFmtId="9" fontId="19" fillId="0" borderId="0" applyFont="0" applyFill="0" applyBorder="0" applyAlignment="0" applyProtection="0"/>
    <xf numFmtId="0" fontId="19" fillId="7" borderId="0" applyNumberFormat="0" applyBorder="0" applyAlignment="0" applyProtection="0"/>
    <xf numFmtId="0" fontId="72" fillId="0" borderId="0"/>
    <xf numFmtId="9" fontId="72" fillId="0" borderId="0" applyFont="0" applyFill="0" applyBorder="0" applyAlignment="0" applyProtection="0"/>
    <xf numFmtId="164" fontId="70" fillId="0" borderId="0" applyFont="0" applyFill="0" applyBorder="0" applyAlignment="0" applyProtection="0"/>
    <xf numFmtId="9" fontId="70" fillId="0" borderId="0" applyFont="0" applyFill="0" applyBorder="0" applyAlignment="0" applyProtection="0"/>
  </cellStyleXfs>
  <cellXfs count="460">
    <xf numFmtId="0" fontId="0" fillId="0" borderId="0" xfId="0"/>
    <xf numFmtId="0" fontId="52" fillId="0" borderId="0" xfId="0" applyFont="1" applyAlignment="1">
      <alignment vertical="center" wrapText="1"/>
    </xf>
    <xf numFmtId="0" fontId="50" fillId="0" borderId="0" xfId="0" applyFont="1" applyAlignment="1">
      <alignment vertical="center" wrapText="1"/>
    </xf>
    <xf numFmtId="165" fontId="50" fillId="0" borderId="0" xfId="0" applyNumberFormat="1" applyFont="1" applyFill="1" applyBorder="1" applyAlignment="1">
      <alignment vertical="center" wrapText="1"/>
    </xf>
    <xf numFmtId="165" fontId="50" fillId="0" borderId="0" xfId="0" applyNumberFormat="1" applyFont="1" applyAlignment="1">
      <alignment vertical="center" wrapText="1"/>
    </xf>
    <xf numFmtId="0" fontId="52" fillId="0" borderId="0" xfId="0" applyFont="1" applyFill="1" applyBorder="1" applyAlignment="1">
      <alignment vertical="center"/>
    </xf>
    <xf numFmtId="0" fontId="50" fillId="0" borderId="0" xfId="0" applyFont="1" applyAlignment="1">
      <alignment horizontal="center" vertical="center" wrapText="1"/>
    </xf>
    <xf numFmtId="0" fontId="50" fillId="0" borderId="0" xfId="0" applyFont="1" applyAlignment="1">
      <alignment vertical="center" wrapText="1"/>
    </xf>
    <xf numFmtId="0" fontId="50" fillId="0" borderId="0" xfId="0" applyFont="1" applyFill="1" applyAlignment="1">
      <alignment vertical="center" wrapText="1"/>
    </xf>
    <xf numFmtId="0" fontId="50" fillId="0" borderId="0" xfId="0" applyFont="1" applyFill="1" applyBorder="1" applyAlignment="1">
      <alignment vertical="center" wrapText="1"/>
    </xf>
    <xf numFmtId="0" fontId="56" fillId="4" borderId="0" xfId="0" applyNumberFormat="1" applyFont="1" applyFill="1" applyBorder="1" applyAlignment="1">
      <alignment horizontal="left" vertical="center" wrapText="1"/>
    </xf>
    <xf numFmtId="0" fontId="62" fillId="0" borderId="0" xfId="184" applyFont="1" applyAlignment="1"/>
    <xf numFmtId="0" fontId="52" fillId="0" borderId="0" xfId="0" applyFont="1" applyAlignment="1">
      <alignment vertical="center" wrapText="1"/>
    </xf>
    <xf numFmtId="0" fontId="50" fillId="0" borderId="0" xfId="0" applyFont="1" applyAlignment="1">
      <alignment vertical="center" wrapText="1"/>
    </xf>
    <xf numFmtId="0" fontId="50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50" fillId="0" borderId="0" xfId="0" applyFont="1" applyAlignment="1">
      <alignment vertical="center" wrapText="1"/>
    </xf>
    <xf numFmtId="0" fontId="50" fillId="0" borderId="0" xfId="0" applyFont="1" applyAlignment="1">
      <alignment vertical="center" wrapText="1"/>
    </xf>
    <xf numFmtId="0" fontId="50" fillId="0" borderId="0" xfId="0" applyFont="1" applyAlignment="1">
      <alignment vertical="center" wrapText="1"/>
    </xf>
    <xf numFmtId="0" fontId="31" fillId="0" borderId="0" xfId="0" applyFont="1"/>
    <xf numFmtId="165" fontId="59" fillId="2" borderId="1" xfId="93" applyNumberFormat="1" applyFont="1" applyFill="1" applyBorder="1" applyAlignment="1">
      <alignment horizontal="center" vertical="center" wrapText="1"/>
    </xf>
    <xf numFmtId="165" fontId="64" fillId="2" borderId="1" xfId="18" applyNumberFormat="1" applyFont="1" applyFill="1" applyBorder="1" applyAlignment="1">
      <alignment horizontal="center" vertical="center" wrapText="1"/>
    </xf>
    <xf numFmtId="165" fontId="59" fillId="0" borderId="0" xfId="0" applyNumberFormat="1" applyFont="1" applyFill="1" applyBorder="1" applyAlignment="1">
      <alignment vertical="center" wrapText="1"/>
    </xf>
    <xf numFmtId="0" fontId="31" fillId="0" borderId="0" xfId="0" applyFont="1" applyAlignment="1">
      <alignment vertical="center" wrapText="1"/>
    </xf>
    <xf numFmtId="0" fontId="31" fillId="0" borderId="0" xfId="0" applyFont="1" applyFill="1" applyBorder="1" applyAlignment="1">
      <alignment vertical="center"/>
    </xf>
    <xf numFmtId="0" fontId="31" fillId="0" borderId="0" xfId="0" applyFont="1" applyFill="1"/>
    <xf numFmtId="0" fontId="63" fillId="0" borderId="1" xfId="0" applyFont="1" applyFill="1" applyBorder="1" applyAlignment="1">
      <alignment horizontal="left" vertical="center" wrapText="1"/>
    </xf>
    <xf numFmtId="0" fontId="30" fillId="0" borderId="9" xfId="0" applyFont="1" applyFill="1" applyBorder="1" applyAlignment="1">
      <alignment horizontal="left" vertical="center" wrapText="1"/>
    </xf>
    <xf numFmtId="0" fontId="29" fillId="0" borderId="9" xfId="0" applyFont="1" applyFill="1" applyBorder="1" applyAlignment="1">
      <alignment horizontal="left" vertical="center" wrapText="1"/>
    </xf>
    <xf numFmtId="0" fontId="31" fillId="0" borderId="0" xfId="0" applyFont="1" applyAlignment="1">
      <alignment vertical="center" wrapText="1"/>
    </xf>
    <xf numFmtId="0" fontId="50" fillId="0" borderId="0" xfId="0" applyFont="1" applyBorder="1" applyAlignment="1">
      <alignment vertical="center" wrapText="1"/>
    </xf>
    <xf numFmtId="0" fontId="31" fillId="0" borderId="0" xfId="0" applyFont="1" applyAlignment="1">
      <alignment vertical="center" wrapText="1"/>
    </xf>
    <xf numFmtId="0" fontId="31" fillId="4" borderId="0" xfId="0" applyFont="1" applyFill="1" applyBorder="1" applyAlignment="1">
      <alignment vertical="center" wrapText="1"/>
    </xf>
    <xf numFmtId="0" fontId="31" fillId="0" borderId="1" xfId="0" applyFont="1" applyBorder="1" applyAlignment="1">
      <alignment vertical="center" wrapText="1"/>
    </xf>
    <xf numFmtId="0" fontId="0" fillId="0" borderId="0" xfId="0" applyFill="1" applyBorder="1"/>
    <xf numFmtId="0" fontId="24" fillId="0" borderId="9" xfId="0" applyFont="1" applyFill="1" applyBorder="1" applyAlignment="1">
      <alignment horizontal="left" vertical="center" wrapText="1"/>
    </xf>
    <xf numFmtId="0" fontId="52" fillId="0" borderId="0" xfId="0" applyFont="1" applyAlignment="1">
      <alignment vertical="center" wrapText="1"/>
    </xf>
    <xf numFmtId="0" fontId="31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vertical="center" wrapText="1"/>
    </xf>
    <xf numFmtId="0" fontId="31" fillId="0" borderId="0" xfId="0" applyFont="1" applyFill="1" applyBorder="1" applyAlignment="1">
      <alignment vertical="center" wrapText="1"/>
    </xf>
    <xf numFmtId="0" fontId="31" fillId="0" borderId="0" xfId="0" applyFont="1" applyFill="1" applyBorder="1" applyAlignment="1">
      <alignment vertical="center" wrapText="1"/>
    </xf>
    <xf numFmtId="0" fontId="40" fillId="0" borderId="0" xfId="8"/>
    <xf numFmtId="0" fontId="59" fillId="4" borderId="0" xfId="0" applyFont="1" applyFill="1" applyBorder="1" applyAlignment="1">
      <alignment vertical="center" wrapText="1"/>
    </xf>
    <xf numFmtId="0" fontId="31" fillId="4" borderId="0" xfId="0" applyFont="1" applyFill="1" applyAlignment="1">
      <alignment horizontal="left" vertical="center" wrapText="1"/>
    </xf>
    <xf numFmtId="0" fontId="65" fillId="0" borderId="0" xfId="18" applyFont="1" applyFill="1" applyBorder="1" applyAlignment="1">
      <alignment vertical="center" wrapText="1"/>
    </xf>
    <xf numFmtId="0" fontId="20" fillId="0" borderId="0" xfId="0" applyFont="1"/>
    <xf numFmtId="1" fontId="69" fillId="6" borderId="1" xfId="187" applyNumberFormat="1" applyFont="1" applyFill="1" applyBorder="1" applyAlignment="1">
      <alignment horizontal="left" vertical="top"/>
    </xf>
    <xf numFmtId="0" fontId="69" fillId="6" borderId="1" xfId="187" applyNumberFormat="1" applyFont="1" applyFill="1" applyBorder="1" applyAlignment="1">
      <alignment horizontal="left" vertical="top"/>
    </xf>
    <xf numFmtId="0" fontId="69" fillId="6" borderId="1" xfId="187" applyNumberFormat="1" applyFont="1" applyFill="1" applyBorder="1" applyAlignment="1">
      <alignment horizontal="right" vertical="top"/>
    </xf>
    <xf numFmtId="0" fontId="69" fillId="6" borderId="1" xfId="187" applyNumberFormat="1" applyFont="1" applyFill="1" applyBorder="1" applyAlignment="1">
      <alignment horizontal="left" vertical="top" wrapText="1"/>
    </xf>
    <xf numFmtId="0" fontId="59" fillId="0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31" fillId="0" borderId="0" xfId="0" applyFont="1" applyFill="1" applyBorder="1" applyAlignment="1">
      <alignment vertical="center" wrapText="1"/>
    </xf>
    <xf numFmtId="165" fontId="64" fillId="2" borderId="1" xfId="0" applyNumberFormat="1" applyFont="1" applyFill="1" applyBorder="1" applyAlignment="1">
      <alignment horizontal="right" vertical="center" wrapText="1"/>
    </xf>
    <xf numFmtId="0" fontId="62" fillId="0" borderId="0" xfId="184" applyFont="1" applyAlignment="1">
      <alignment horizontal="right"/>
    </xf>
    <xf numFmtId="0" fontId="50" fillId="0" borderId="0" xfId="0" applyFont="1" applyAlignment="1">
      <alignment horizontal="right" vertical="center" wrapText="1"/>
    </xf>
    <xf numFmtId="0" fontId="52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65" fillId="4" borderId="0" xfId="0" applyNumberFormat="1" applyFont="1" applyFill="1" applyBorder="1" applyAlignment="1">
      <alignment horizontal="left" vertical="center" wrapText="1"/>
    </xf>
    <xf numFmtId="0" fontId="57" fillId="4" borderId="0" xfId="67" applyNumberFormat="1" applyFont="1" applyFill="1" applyBorder="1" applyAlignment="1">
      <alignment horizontal="left" vertical="center" wrapText="1"/>
    </xf>
    <xf numFmtId="0" fontId="54" fillId="0" borderId="0" xfId="0" applyFont="1" applyFill="1" applyBorder="1"/>
    <xf numFmtId="0" fontId="49" fillId="0" borderId="0" xfId="67" applyFill="1" applyBorder="1"/>
    <xf numFmtId="0" fontId="38" fillId="0" borderId="0" xfId="0" applyFont="1" applyFill="1" applyBorder="1"/>
    <xf numFmtId="0" fontId="53" fillId="0" borderId="0" xfId="0" applyFont="1" applyFill="1" applyBorder="1" applyAlignment="1">
      <alignment horizontal="center" vertical="center" wrapText="1"/>
    </xf>
    <xf numFmtId="0" fontId="60" fillId="0" borderId="0" xfId="0" applyFont="1" applyFill="1" applyBorder="1"/>
    <xf numFmtId="0" fontId="54" fillId="0" borderId="0" xfId="0" applyFont="1" applyFill="1" applyBorder="1" applyAlignment="1">
      <alignment vertical="center"/>
    </xf>
    <xf numFmtId="0" fontId="67" fillId="0" borderId="0" xfId="0" applyFont="1" applyFill="1" applyBorder="1" applyAlignment="1">
      <alignment horizontal="left" vertical="center" wrapText="1"/>
    </xf>
    <xf numFmtId="0" fontId="64" fillId="2" borderId="1" xfId="18" applyNumberFormat="1" applyFont="1" applyFill="1" applyBorder="1" applyAlignment="1">
      <alignment horizontal="center" vertical="center" wrapText="1"/>
    </xf>
    <xf numFmtId="0" fontId="64" fillId="2" borderId="1" xfId="18" applyFont="1" applyFill="1" applyBorder="1" applyAlignment="1">
      <alignment horizontal="center" vertical="center" wrapText="1"/>
    </xf>
    <xf numFmtId="0" fontId="65" fillId="0" borderId="1" xfId="18" applyNumberFormat="1" applyFont="1" applyFill="1" applyBorder="1" applyAlignment="1">
      <alignment horizontal="center" vertical="center" wrapText="1"/>
    </xf>
    <xf numFmtId="0" fontId="65" fillId="0" borderId="1" xfId="18" applyFont="1" applyFill="1" applyBorder="1" applyAlignment="1">
      <alignment horizontal="left" vertical="center" wrapText="1"/>
    </xf>
    <xf numFmtId="0" fontId="65" fillId="0" borderId="0" xfId="18" applyFont="1" applyFill="1" applyBorder="1" applyAlignment="1">
      <alignment vertical="center" wrapText="1"/>
    </xf>
    <xf numFmtId="0" fontId="14" fillId="0" borderId="9" xfId="0" applyFont="1" applyFill="1" applyBorder="1" applyAlignment="1">
      <alignment horizontal="left" vertical="center" wrapText="1"/>
    </xf>
    <xf numFmtId="165" fontId="64" fillId="0" borderId="1" xfId="0" applyNumberFormat="1" applyFont="1" applyFill="1" applyBorder="1" applyAlignment="1">
      <alignment vertical="center" wrapText="1"/>
    </xf>
    <xf numFmtId="0" fontId="31" fillId="0" borderId="0" xfId="0" applyFont="1" applyFill="1" applyBorder="1" applyAlignment="1">
      <alignment vertical="center" wrapText="1"/>
    </xf>
    <xf numFmtId="165" fontId="59" fillId="2" borderId="1" xfId="0" applyNumberFormat="1" applyFont="1" applyFill="1" applyBorder="1" applyAlignment="1">
      <alignment horizontal="center" vertical="center" wrapText="1"/>
    </xf>
    <xf numFmtId="0" fontId="59" fillId="4" borderId="0" xfId="0" applyFont="1" applyFill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31" fillId="0" borderId="0" xfId="0" applyFont="1" applyFill="1" applyBorder="1" applyAlignment="1">
      <alignment vertical="center" wrapText="1"/>
    </xf>
    <xf numFmtId="3" fontId="69" fillId="6" borderId="1" xfId="187" applyNumberFormat="1" applyFont="1" applyFill="1" applyBorder="1" applyAlignment="1">
      <alignment horizontal="right" vertical="top"/>
    </xf>
    <xf numFmtId="0" fontId="52" fillId="0" borderId="0" xfId="0" applyFont="1" applyAlignment="1">
      <alignment vertical="center"/>
    </xf>
    <xf numFmtId="165" fontId="51" fillId="0" borderId="1" xfId="0" applyNumberFormat="1" applyFont="1" applyFill="1" applyBorder="1" applyAlignment="1">
      <alignment horizontal="center" vertical="center" wrapText="1"/>
    </xf>
    <xf numFmtId="0" fontId="76" fillId="0" borderId="0" xfId="0" applyFont="1"/>
    <xf numFmtId="165" fontId="59" fillId="0" borderId="1" xfId="0" applyNumberFormat="1" applyFont="1" applyFill="1" applyBorder="1" applyAlignment="1">
      <alignment vertical="center" wrapText="1"/>
    </xf>
    <xf numFmtId="0" fontId="31" fillId="0" borderId="0" xfId="0" applyFont="1" applyFill="1" applyBorder="1" applyAlignment="1">
      <alignment vertical="center" wrapText="1"/>
    </xf>
    <xf numFmtId="0" fontId="59" fillId="4" borderId="0" xfId="0" applyFont="1" applyFill="1" applyAlignment="1">
      <alignment vertical="center" wrapText="1"/>
    </xf>
    <xf numFmtId="0" fontId="59" fillId="0" borderId="0" xfId="0" applyFont="1"/>
    <xf numFmtId="0" fontId="59" fillId="0" borderId="1" xfId="0" applyFont="1" applyBorder="1"/>
    <xf numFmtId="0" fontId="74" fillId="0" borderId="1" xfId="0" applyFont="1" applyBorder="1"/>
    <xf numFmtId="0" fontId="51" fillId="0" borderId="1" xfId="0" applyFont="1" applyBorder="1"/>
    <xf numFmtId="165" fontId="59" fillId="2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77" fillId="0" borderId="0" xfId="0" applyFont="1" applyFill="1" applyBorder="1" applyAlignment="1">
      <alignment vertical="center" wrapText="1"/>
    </xf>
    <xf numFmtId="165" fontId="77" fillId="0" borderId="0" xfId="0" applyNumberFormat="1" applyFont="1" applyAlignment="1">
      <alignment vertical="center" wrapText="1"/>
    </xf>
    <xf numFmtId="0" fontId="77" fillId="0" borderId="0" xfId="0" applyFont="1" applyFill="1" applyBorder="1" applyAlignment="1">
      <alignment vertical="center"/>
    </xf>
    <xf numFmtId="165" fontId="64" fillId="0" borderId="2" xfId="0" applyNumberFormat="1" applyFont="1" applyFill="1" applyBorder="1" applyAlignment="1">
      <alignment vertical="center" wrapText="1"/>
    </xf>
    <xf numFmtId="165" fontId="64" fillId="0" borderId="4" xfId="0" applyNumberFormat="1" applyFont="1" applyFill="1" applyBorder="1" applyAlignment="1">
      <alignment vertical="center" wrapText="1"/>
    </xf>
    <xf numFmtId="0" fontId="31" fillId="0" borderId="0" xfId="0" applyFont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left" vertical="center" wrapText="1"/>
    </xf>
    <xf numFmtId="9" fontId="77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77" fillId="0" borderId="0" xfId="0" applyFont="1" applyAlignment="1">
      <alignment vertical="center" wrapText="1"/>
    </xf>
    <xf numFmtId="165" fontId="59" fillId="0" borderId="1" xfId="0" applyNumberFormat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165" fontId="64" fillId="8" borderId="1" xfId="0" applyNumberFormat="1" applyFont="1" applyFill="1" applyBorder="1" applyAlignment="1">
      <alignment horizontal="left" vertical="top" wrapText="1"/>
    </xf>
    <xf numFmtId="0" fontId="77" fillId="0" borderId="0" xfId="0" applyFont="1" applyAlignment="1">
      <alignment horizontal="left" vertical="center"/>
    </xf>
    <xf numFmtId="0" fontId="59" fillId="9" borderId="1" xfId="0" applyFont="1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59" fillId="9" borderId="25" xfId="0" applyFont="1" applyFill="1" applyBorder="1" applyAlignment="1">
      <alignment horizontal="center" vertical="center"/>
    </xf>
    <xf numFmtId="0" fontId="59" fillId="9" borderId="26" xfId="0" applyFont="1" applyFill="1" applyBorder="1" applyAlignment="1">
      <alignment horizontal="center" vertical="center"/>
    </xf>
    <xf numFmtId="0" fontId="59" fillId="9" borderId="27" xfId="0" applyFont="1" applyFill="1" applyBorder="1" applyAlignment="1">
      <alignment horizontal="center" vertical="center"/>
    </xf>
    <xf numFmtId="0" fontId="59" fillId="9" borderId="33" xfId="0" applyFont="1" applyFill="1" applyBorder="1" applyAlignment="1">
      <alignment horizontal="center" vertical="center"/>
    </xf>
    <xf numFmtId="0" fontId="59" fillId="4" borderId="30" xfId="0" applyFont="1" applyFill="1" applyBorder="1" applyAlignment="1">
      <alignment horizontal="center" vertical="center"/>
    </xf>
    <xf numFmtId="0" fontId="59" fillId="4" borderId="31" xfId="0" applyFont="1" applyFill="1" applyBorder="1" applyAlignment="1">
      <alignment horizontal="center" vertical="center"/>
    </xf>
    <xf numFmtId="0" fontId="59" fillId="4" borderId="32" xfId="0" applyFont="1" applyFill="1" applyBorder="1" applyAlignment="1">
      <alignment horizontal="center" vertical="center"/>
    </xf>
    <xf numFmtId="0" fontId="0" fillId="4" borderId="2" xfId="0" quotePrefix="1" applyFill="1" applyBorder="1" applyAlignment="1">
      <alignment horizontal="center" vertical="center"/>
    </xf>
    <xf numFmtId="0" fontId="0" fillId="4" borderId="1" xfId="0" quotePrefix="1" applyFill="1" applyBorder="1" applyAlignment="1">
      <alignment horizontal="center" vertical="center"/>
    </xf>
    <xf numFmtId="0" fontId="59" fillId="9" borderId="30" xfId="0" applyFont="1" applyFill="1" applyBorder="1" applyAlignment="1">
      <alignment horizontal="center" vertical="center"/>
    </xf>
    <xf numFmtId="0" fontId="0" fillId="4" borderId="31" xfId="0" quotePrefix="1" applyFill="1" applyBorder="1" applyAlignment="1">
      <alignment horizontal="center" vertical="center"/>
    </xf>
    <xf numFmtId="0" fontId="0" fillId="4" borderId="32" xfId="0" quotePrefix="1" applyFill="1" applyBorder="1" applyAlignment="1">
      <alignment horizontal="center" vertical="center"/>
    </xf>
    <xf numFmtId="0" fontId="68" fillId="0" borderId="0" xfId="0" applyFont="1"/>
    <xf numFmtId="0" fontId="5" fillId="0" borderId="0" xfId="0" applyFont="1" applyAlignment="1">
      <alignment vertical="center" wrapText="1"/>
    </xf>
    <xf numFmtId="165" fontId="5" fillId="0" borderId="0" xfId="0" applyNumberFormat="1" applyFont="1" applyAlignment="1">
      <alignment vertical="center" wrapText="1"/>
    </xf>
    <xf numFmtId="165" fontId="59" fillId="0" borderId="2" xfId="0" applyNumberFormat="1" applyFont="1" applyBorder="1" applyAlignment="1">
      <alignment vertical="center" wrapText="1"/>
    </xf>
    <xf numFmtId="0" fontId="5" fillId="4" borderId="27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31" xfId="0" applyFont="1" applyFill="1" applyBorder="1" applyAlignment="1">
      <alignment horizontal="center" vertical="center"/>
    </xf>
    <xf numFmtId="0" fontId="73" fillId="4" borderId="0" xfId="0" applyNumberFormat="1" applyFont="1" applyFill="1" applyBorder="1" applyAlignment="1">
      <alignment horizontal="left" vertical="center" wrapText="1"/>
    </xf>
    <xf numFmtId="0" fontId="64" fillId="4" borderId="0" xfId="0" applyNumberFormat="1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65" fillId="0" borderId="1" xfId="0" applyFont="1" applyFill="1" applyBorder="1" applyAlignment="1">
      <alignment horizontal="left" vertical="center" wrapText="1"/>
    </xf>
    <xf numFmtId="0" fontId="64" fillId="2" borderId="1" xfId="0" applyFont="1" applyFill="1" applyBorder="1" applyAlignment="1">
      <alignment horizontal="center" vertical="center" wrapText="1"/>
    </xf>
    <xf numFmtId="165" fontId="64" fillId="0" borderId="1" xfId="0" applyNumberFormat="1" applyFont="1" applyBorder="1" applyAlignment="1" applyProtection="1">
      <alignment vertical="center" wrapText="1"/>
      <protection locked="0" hidden="1"/>
    </xf>
    <xf numFmtId="165" fontId="16" fillId="0" borderId="1" xfId="0" applyNumberFormat="1" applyFont="1" applyFill="1" applyBorder="1" applyAlignment="1">
      <alignment horizontal="center" vertical="center" wrapText="1"/>
    </xf>
    <xf numFmtId="165" fontId="16" fillId="0" borderId="7" xfId="0" applyNumberFormat="1" applyFont="1" applyFill="1" applyBorder="1" applyAlignment="1">
      <alignment horizontal="center" vertical="center" wrapText="1" readingOrder="1"/>
    </xf>
    <xf numFmtId="165" fontId="16" fillId="0" borderId="1" xfId="0" applyNumberFormat="1" applyFont="1" applyFill="1" applyBorder="1" applyAlignment="1">
      <alignment horizontal="center" vertical="center" wrapText="1" readingOrder="1"/>
    </xf>
    <xf numFmtId="165" fontId="63" fillId="0" borderId="1" xfId="0" applyNumberFormat="1" applyFont="1" applyFill="1" applyBorder="1" applyAlignment="1">
      <alignment horizontal="center" vertical="center" wrapText="1" readingOrder="1"/>
    </xf>
    <xf numFmtId="0" fontId="0" fillId="0" borderId="0" xfId="0" applyFont="1" applyFill="1" applyAlignment="1">
      <alignment vertical="center" wrapText="1"/>
    </xf>
    <xf numFmtId="0" fontId="77" fillId="0" borderId="0" xfId="0" applyFont="1" applyBorder="1" applyAlignment="1">
      <alignment horizontal="left" vertical="center"/>
    </xf>
    <xf numFmtId="0" fontId="77" fillId="0" borderId="0" xfId="0" applyFont="1" applyBorder="1" applyAlignment="1">
      <alignment horizontal="right" vertical="center" wrapText="1"/>
    </xf>
    <xf numFmtId="0" fontId="13" fillId="0" borderId="9" xfId="0" applyFont="1" applyFill="1" applyBorder="1" applyAlignment="1">
      <alignment vertical="center" wrapText="1"/>
    </xf>
    <xf numFmtId="0" fontId="13" fillId="0" borderId="11" xfId="0" applyFont="1" applyFill="1" applyBorder="1" applyAlignment="1">
      <alignment vertical="center" wrapText="1"/>
    </xf>
    <xf numFmtId="0" fontId="31" fillId="0" borderId="11" xfId="0" applyFont="1" applyFill="1" applyBorder="1" applyAlignment="1">
      <alignment vertical="center" wrapText="1"/>
    </xf>
    <xf numFmtId="0" fontId="31" fillId="0" borderId="13" xfId="0" applyFont="1" applyFill="1" applyBorder="1" applyAlignment="1">
      <alignment vertical="center" wrapText="1"/>
    </xf>
    <xf numFmtId="0" fontId="50" fillId="0" borderId="11" xfId="0" applyFont="1" applyFill="1" applyBorder="1" applyAlignment="1">
      <alignment vertical="center" wrapText="1"/>
    </xf>
    <xf numFmtId="0" fontId="50" fillId="0" borderId="13" xfId="0" applyFont="1" applyFill="1" applyBorder="1" applyAlignment="1">
      <alignment vertical="center" wrapText="1"/>
    </xf>
    <xf numFmtId="165" fontId="59" fillId="2" borderId="5" xfId="93" applyNumberFormat="1" applyFont="1" applyFill="1" applyBorder="1" applyAlignment="1">
      <alignment horizontal="center" vertical="center" wrapText="1"/>
    </xf>
    <xf numFmtId="0" fontId="71" fillId="4" borderId="11" xfId="0" applyFont="1" applyFill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31" fillId="0" borderId="9" xfId="0" applyFont="1" applyFill="1" applyBorder="1" applyAlignment="1">
      <alignment vertical="center" wrapText="1"/>
    </xf>
    <xf numFmtId="0" fontId="31" fillId="0" borderId="11" xfId="0" applyFont="1" applyBorder="1" applyAlignment="1">
      <alignment vertical="center" wrapText="1"/>
    </xf>
    <xf numFmtId="0" fontId="31" fillId="0" borderId="13" xfId="0" applyFont="1" applyBorder="1" applyAlignment="1">
      <alignment vertical="center" wrapText="1"/>
    </xf>
    <xf numFmtId="0" fontId="50" fillId="0" borderId="9" xfId="0" applyFont="1" applyBorder="1" applyAlignment="1">
      <alignment vertical="center" wrapText="1"/>
    </xf>
    <xf numFmtId="0" fontId="50" fillId="0" borderId="11" xfId="0" applyFont="1" applyBorder="1" applyAlignment="1">
      <alignment vertical="center" wrapText="1"/>
    </xf>
    <xf numFmtId="0" fontId="50" fillId="0" borderId="0" xfId="0" applyFont="1" applyBorder="1" applyAlignment="1">
      <alignment horizontal="center" vertical="center" wrapText="1"/>
    </xf>
    <xf numFmtId="0" fontId="50" fillId="0" borderId="12" xfId="0" applyFont="1" applyBorder="1" applyAlignment="1">
      <alignment horizontal="right" vertical="center" wrapText="1"/>
    </xf>
    <xf numFmtId="0" fontId="50" fillId="0" borderId="13" xfId="0" applyFont="1" applyBorder="1" applyAlignment="1">
      <alignment vertical="center" wrapText="1"/>
    </xf>
    <xf numFmtId="3" fontId="65" fillId="0" borderId="1" xfId="0" applyNumberFormat="1" applyFont="1" applyFill="1" applyBorder="1" applyAlignment="1">
      <alignment horizontal="center" vertical="center" wrapText="1"/>
    </xf>
    <xf numFmtId="0" fontId="53" fillId="0" borderId="11" xfId="18" applyFont="1" applyFill="1" applyBorder="1" applyAlignment="1">
      <alignment horizontal="center" vertical="center" wrapText="1"/>
    </xf>
    <xf numFmtId="0" fontId="53" fillId="0" borderId="0" xfId="18" applyFont="1" applyFill="1" applyBorder="1" applyAlignment="1">
      <alignment horizontal="center" vertical="center" wrapText="1"/>
    </xf>
    <xf numFmtId="0" fontId="53" fillId="0" borderId="12" xfId="18" applyFont="1" applyFill="1" applyBorder="1" applyAlignment="1">
      <alignment horizontal="center" vertical="center" wrapText="1"/>
    </xf>
    <xf numFmtId="0" fontId="65" fillId="0" borderId="11" xfId="18" applyFont="1" applyFill="1" applyBorder="1" applyAlignment="1">
      <alignment vertical="center" wrapText="1"/>
    </xf>
    <xf numFmtId="0" fontId="54" fillId="0" borderId="11" xfId="0" applyFont="1" applyFill="1" applyBorder="1" applyAlignment="1">
      <alignment vertical="center"/>
    </xf>
    <xf numFmtId="0" fontId="54" fillId="0" borderId="12" xfId="0" applyFont="1" applyFill="1" applyBorder="1" applyAlignment="1">
      <alignment vertical="center"/>
    </xf>
    <xf numFmtId="0" fontId="49" fillId="0" borderId="11" xfId="67" applyFill="1" applyBorder="1" applyAlignment="1">
      <alignment vertical="center"/>
    </xf>
    <xf numFmtId="0" fontId="54" fillId="0" borderId="12" xfId="0" applyFont="1" applyFill="1" applyBorder="1"/>
    <xf numFmtId="0" fontId="55" fillId="0" borderId="11" xfId="0" applyFont="1" applyFill="1" applyBorder="1" applyAlignment="1">
      <alignment vertical="center"/>
    </xf>
    <xf numFmtId="0" fontId="54" fillId="0" borderId="11" xfId="0" applyFont="1" applyFill="1" applyBorder="1"/>
    <xf numFmtId="0" fontId="49" fillId="0" borderId="11" xfId="67" applyFill="1" applyBorder="1"/>
    <xf numFmtId="0" fontId="38" fillId="0" borderId="12" xfId="0" applyFont="1" applyFill="1" applyBorder="1"/>
    <xf numFmtId="0" fontId="38" fillId="0" borderId="11" xfId="0" applyFont="1" applyFill="1" applyBorder="1"/>
    <xf numFmtId="0" fontId="55" fillId="0" borderId="11" xfId="0" applyFont="1" applyFill="1" applyBorder="1" applyAlignment="1">
      <alignment horizontal="left" vertical="center" indent="2"/>
    </xf>
    <xf numFmtId="0" fontId="0" fillId="0" borderId="11" xfId="0" applyFill="1" applyBorder="1"/>
    <xf numFmtId="0" fontId="38" fillId="0" borderId="13" xfId="0" applyFont="1" applyFill="1" applyBorder="1"/>
    <xf numFmtId="0" fontId="38" fillId="0" borderId="6" xfId="0" applyFont="1" applyFill="1" applyBorder="1"/>
    <xf numFmtId="0" fontId="38" fillId="0" borderId="14" xfId="0" applyFont="1" applyFill="1" applyBorder="1"/>
    <xf numFmtId="0" fontId="0" fillId="0" borderId="11" xfId="0" applyBorder="1"/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12" xfId="0" applyBorder="1"/>
    <xf numFmtId="0" fontId="0" fillId="0" borderId="13" xfId="0" applyBorder="1"/>
    <xf numFmtId="0" fontId="0" fillId="3" borderId="9" xfId="0" applyFill="1" applyBorder="1"/>
    <xf numFmtId="0" fontId="73" fillId="4" borderId="11" xfId="0" applyNumberFormat="1" applyFont="1" applyFill="1" applyBorder="1" applyAlignment="1">
      <alignment horizontal="left" vertical="center" wrapText="1"/>
    </xf>
    <xf numFmtId="0" fontId="73" fillId="4" borderId="12" xfId="0" applyNumberFormat="1" applyFont="1" applyFill="1" applyBorder="1" applyAlignment="1">
      <alignment horizontal="left" vertical="center" wrapText="1"/>
    </xf>
    <xf numFmtId="0" fontId="57" fillId="5" borderId="11" xfId="0" applyNumberFormat="1" applyFont="1" applyFill="1" applyBorder="1" applyAlignment="1">
      <alignment horizontal="left" vertical="center" wrapText="1"/>
    </xf>
    <xf numFmtId="0" fontId="57" fillId="4" borderId="11" xfId="0" applyNumberFormat="1" applyFont="1" applyFill="1" applyBorder="1" applyAlignment="1">
      <alignment horizontal="left" vertical="center" wrapText="1"/>
    </xf>
    <xf numFmtId="0" fontId="56" fillId="4" borderId="12" xfId="0" applyNumberFormat="1" applyFont="1" applyFill="1" applyBorder="1" applyAlignment="1">
      <alignment horizontal="left" vertical="center" wrapText="1"/>
    </xf>
    <xf numFmtId="0" fontId="65" fillId="4" borderId="12" xfId="67" applyNumberFormat="1" applyFont="1" applyFill="1" applyBorder="1" applyAlignment="1">
      <alignment horizontal="left" vertical="center" wrapText="1"/>
    </xf>
    <xf numFmtId="0" fontId="57" fillId="5" borderId="13" xfId="0" applyNumberFormat="1" applyFont="1" applyFill="1" applyBorder="1" applyAlignment="1">
      <alignment horizontal="left" vertical="center" wrapText="1"/>
    </xf>
    <xf numFmtId="0" fontId="49" fillId="0" borderId="0" xfId="67" applyFill="1" applyBorder="1" applyAlignment="1">
      <alignment vertical="center"/>
    </xf>
    <xf numFmtId="0" fontId="77" fillId="0" borderId="0" xfId="0" applyFont="1" applyBorder="1" applyAlignment="1">
      <alignment horizontal="left" vertical="center" wrapText="1"/>
    </xf>
    <xf numFmtId="0" fontId="77" fillId="0" borderId="0" xfId="0" applyFont="1" applyAlignment="1">
      <alignment horizontal="left" vertical="center" wrapText="1"/>
    </xf>
    <xf numFmtId="0" fontId="59" fillId="0" borderId="1" xfId="0" applyFont="1" applyBorder="1" applyAlignment="1">
      <alignment horizontal="center" vertical="center" wrapText="1"/>
    </xf>
    <xf numFmtId="0" fontId="65" fillId="0" borderId="1" xfId="0" applyFont="1" applyBorder="1" applyAlignment="1">
      <alignment horizontal="left" vertical="center" wrapText="1"/>
    </xf>
    <xf numFmtId="0" fontId="65" fillId="0" borderId="4" xfId="0" applyFont="1" applyBorder="1" applyAlignment="1">
      <alignment horizontal="left" vertical="center" wrapText="1"/>
    </xf>
    <xf numFmtId="165" fontId="64" fillId="0" borderId="1" xfId="0" applyNumberFormat="1" applyFont="1" applyFill="1" applyBorder="1" applyAlignment="1">
      <alignment horizontal="center" vertical="center" wrapText="1"/>
    </xf>
    <xf numFmtId="167" fontId="54" fillId="0" borderId="0" xfId="192" applyNumberFormat="1" applyFont="1" applyFill="1" applyBorder="1" applyAlignment="1">
      <alignment vertical="center" wrapText="1"/>
    </xf>
    <xf numFmtId="0" fontId="54" fillId="0" borderId="0" xfId="0" applyFont="1" applyFill="1" applyBorder="1" applyAlignment="1">
      <alignment vertical="center" wrapText="1"/>
    </xf>
    <xf numFmtId="9" fontId="54" fillId="0" borderId="0" xfId="0" applyNumberFormat="1" applyFont="1" applyFill="1" applyBorder="1" applyAlignment="1">
      <alignment vertical="center" wrapText="1"/>
    </xf>
    <xf numFmtId="167" fontId="54" fillId="0" borderId="0" xfId="192" applyNumberFormat="1" applyFont="1" applyAlignment="1">
      <alignment vertical="center" wrapText="1"/>
    </xf>
    <xf numFmtId="0" fontId="54" fillId="0" borderId="0" xfId="0" applyFont="1" applyAlignment="1">
      <alignment vertical="center" wrapText="1"/>
    </xf>
    <xf numFmtId="167" fontId="54" fillId="0" borderId="0" xfId="192" applyNumberFormat="1" applyFont="1" applyFill="1" applyAlignment="1">
      <alignment vertical="center" wrapText="1"/>
    </xf>
    <xf numFmtId="0" fontId="54" fillId="0" borderId="0" xfId="0" applyFont="1" applyFill="1" applyAlignment="1">
      <alignment vertical="center" wrapText="1"/>
    </xf>
    <xf numFmtId="0" fontId="54" fillId="0" borderId="0" xfId="0" applyFont="1" applyBorder="1" applyAlignment="1">
      <alignment vertical="center" wrapText="1"/>
    </xf>
    <xf numFmtId="167" fontId="54" fillId="0" borderId="0" xfId="192" applyNumberFormat="1" applyFont="1" applyBorder="1" applyAlignment="1">
      <alignment vertical="center" wrapText="1"/>
    </xf>
    <xf numFmtId="0" fontId="80" fillId="0" borderId="0" xfId="0" applyFont="1" applyAlignment="1">
      <alignment vertical="center" wrapText="1"/>
    </xf>
    <xf numFmtId="165" fontId="84" fillId="0" borderId="0" xfId="0" applyNumberFormat="1" applyFont="1" applyAlignment="1">
      <alignment vertical="center" wrapText="1"/>
    </xf>
    <xf numFmtId="167" fontId="85" fillId="0" borderId="0" xfId="192" applyNumberFormat="1" applyFont="1" applyFill="1" applyAlignment="1">
      <alignment vertical="center" wrapText="1"/>
    </xf>
    <xf numFmtId="9" fontId="84" fillId="0" borderId="0" xfId="193" applyFont="1" applyAlignment="1">
      <alignment vertical="center" wrapText="1"/>
    </xf>
    <xf numFmtId="0" fontId="66" fillId="0" borderId="0" xfId="0" applyFont="1" applyFill="1" applyBorder="1" applyAlignment="1">
      <alignment vertical="center" wrapText="1"/>
    </xf>
    <xf numFmtId="165" fontId="59" fillId="0" borderId="1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vertical="center" wrapText="1"/>
    </xf>
    <xf numFmtId="0" fontId="52" fillId="0" borderId="0" xfId="0" applyFont="1" applyAlignment="1">
      <alignment vertical="center" wrapText="1"/>
    </xf>
    <xf numFmtId="165" fontId="59" fillId="0" borderId="2" xfId="0" applyNumberFormat="1" applyFont="1" applyFill="1" applyBorder="1" applyAlignment="1">
      <alignment vertical="center" wrapText="1"/>
    </xf>
    <xf numFmtId="165" fontId="59" fillId="0" borderId="4" xfId="0" applyNumberFormat="1" applyFont="1" applyFill="1" applyBorder="1" applyAlignment="1">
      <alignment vertical="center" wrapText="1"/>
    </xf>
    <xf numFmtId="165" fontId="64" fillId="0" borderId="2" xfId="0" applyNumberFormat="1" applyFont="1" applyFill="1" applyBorder="1" applyAlignment="1">
      <alignment vertical="center"/>
    </xf>
    <xf numFmtId="165" fontId="65" fillId="0" borderId="2" xfId="0" applyNumberFormat="1" applyFont="1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165" fontId="65" fillId="0" borderId="1" xfId="0" applyNumberFormat="1" applyFont="1" applyFill="1" applyBorder="1" applyAlignment="1">
      <alignment vertical="center"/>
    </xf>
    <xf numFmtId="0" fontId="57" fillId="5" borderId="0" xfId="67" applyNumberFormat="1" applyFont="1" applyFill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83" fillId="4" borderId="0" xfId="67" applyNumberFormat="1" applyFont="1" applyFill="1" applyBorder="1" applyAlignment="1">
      <alignment horizontal="left" vertical="center" wrapText="1"/>
    </xf>
    <xf numFmtId="0" fontId="83" fillId="4" borderId="0" xfId="67" applyFont="1" applyFill="1" applyBorder="1" applyAlignment="1">
      <alignment horizontal="left" vertical="center" wrapText="1"/>
    </xf>
    <xf numFmtId="0" fontId="83" fillId="4" borderId="12" xfId="67" applyFont="1" applyFill="1" applyBorder="1" applyAlignment="1">
      <alignment horizontal="left" vertical="center" wrapText="1"/>
    </xf>
    <xf numFmtId="0" fontId="64" fillId="5" borderId="6" xfId="67" applyNumberFormat="1" applyFont="1" applyFill="1" applyBorder="1" applyAlignment="1">
      <alignment horizontal="left" vertical="center" wrapText="1"/>
    </xf>
    <xf numFmtId="0" fontId="64" fillId="5" borderId="14" xfId="67" applyNumberFormat="1" applyFont="1" applyFill="1" applyBorder="1" applyAlignment="1">
      <alignment horizontal="left" vertical="center" wrapText="1"/>
    </xf>
    <xf numFmtId="0" fontId="64" fillId="5" borderId="0" xfId="67" applyNumberFormat="1" applyFont="1" applyFill="1" applyBorder="1" applyAlignment="1">
      <alignment horizontal="left" vertical="center" wrapText="1"/>
    </xf>
    <xf numFmtId="0" fontId="64" fillId="5" borderId="12" xfId="67" applyNumberFormat="1" applyFont="1" applyFill="1" applyBorder="1" applyAlignment="1">
      <alignment horizontal="left" vertical="center" wrapText="1"/>
    </xf>
    <xf numFmtId="0" fontId="57" fillId="3" borderId="9" xfId="0" applyNumberFormat="1" applyFont="1" applyFill="1" applyBorder="1" applyAlignment="1">
      <alignment horizontal="center" vertical="center" wrapText="1"/>
    </xf>
    <xf numFmtId="0" fontId="73" fillId="0" borderId="8" xfId="0" applyNumberFormat="1" applyFont="1" applyBorder="1" applyAlignment="1">
      <alignment vertical="center" wrapText="1"/>
    </xf>
    <xf numFmtId="0" fontId="17" fillId="0" borderId="8" xfId="0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73" fillId="4" borderId="11" xfId="0" applyNumberFormat="1" applyFont="1" applyFill="1" applyBorder="1" applyAlignment="1">
      <alignment horizontal="left" vertical="center" wrapText="1"/>
    </xf>
    <xf numFmtId="0" fontId="73" fillId="4" borderId="0" xfId="0" applyNumberFormat="1" applyFont="1" applyFill="1" applyBorder="1" applyAlignment="1">
      <alignment horizontal="left" vertical="center" wrapText="1"/>
    </xf>
    <xf numFmtId="0" fontId="73" fillId="4" borderId="12" xfId="0" applyNumberFormat="1" applyFont="1" applyFill="1" applyBorder="1" applyAlignment="1">
      <alignment horizontal="left" vertical="center" wrapText="1"/>
    </xf>
    <xf numFmtId="0" fontId="57" fillId="5" borderId="0" xfId="0" applyNumberFormat="1" applyFont="1" applyFill="1" applyBorder="1" applyAlignment="1">
      <alignment horizontal="left" vertical="center" wrapText="1"/>
    </xf>
    <xf numFmtId="0" fontId="64" fillId="4" borderId="0" xfId="0" applyNumberFormat="1" applyFont="1" applyFill="1" applyBorder="1" applyAlignment="1">
      <alignment horizontal="left" vertical="center" wrapText="1"/>
    </xf>
    <xf numFmtId="0" fontId="65" fillId="4" borderId="0" xfId="67" applyNumberFormat="1" applyFont="1" applyFill="1" applyBorder="1" applyAlignment="1">
      <alignment horizontal="left" vertical="center" wrapText="1"/>
    </xf>
    <xf numFmtId="0" fontId="0" fillId="4" borderId="0" xfId="0" applyFont="1" applyFill="1" applyBorder="1" applyAlignment="1">
      <alignment horizontal="left" vertical="center" wrapText="1"/>
    </xf>
    <xf numFmtId="0" fontId="0" fillId="4" borderId="12" xfId="0" applyFont="1" applyFill="1" applyBorder="1" applyAlignment="1">
      <alignment horizontal="left" vertical="center" wrapText="1"/>
    </xf>
    <xf numFmtId="0" fontId="64" fillId="4" borderId="12" xfId="0" applyNumberFormat="1" applyFont="1" applyFill="1" applyBorder="1" applyAlignment="1">
      <alignment horizontal="left" vertical="center" wrapText="1"/>
    </xf>
    <xf numFmtId="0" fontId="83" fillId="4" borderId="12" xfId="67" applyNumberFormat="1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65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1" fillId="0" borderId="3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left" vertical="center" wrapText="1"/>
    </xf>
    <xf numFmtId="0" fontId="65" fillId="0" borderId="1" xfId="0" applyFont="1" applyFill="1" applyBorder="1" applyAlignment="1">
      <alignment horizontal="center" vertical="center" wrapText="1"/>
    </xf>
    <xf numFmtId="0" fontId="65" fillId="0" borderId="2" xfId="0" applyFont="1" applyFill="1" applyBorder="1" applyAlignment="1">
      <alignment horizontal="left" vertical="center" wrapText="1"/>
    </xf>
    <xf numFmtId="0" fontId="65" fillId="0" borderId="3" xfId="0" applyFont="1" applyFill="1" applyBorder="1" applyAlignment="1">
      <alignment horizontal="left" vertical="center" wrapText="1"/>
    </xf>
    <xf numFmtId="0" fontId="65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59" fillId="0" borderId="0" xfId="0" applyFont="1" applyFill="1" applyBorder="1" applyAlignment="1">
      <alignment horizontal="left" vertical="center" wrapText="1"/>
    </xf>
    <xf numFmtId="0" fontId="64" fillId="2" borderId="2" xfId="18" applyNumberFormat="1" applyFont="1" applyFill="1" applyBorder="1" applyAlignment="1">
      <alignment horizontal="center" vertical="center" wrapText="1"/>
    </xf>
    <xf numFmtId="0" fontId="64" fillId="2" borderId="4" xfId="18" applyNumberFormat="1" applyFont="1" applyFill="1" applyBorder="1" applyAlignment="1">
      <alignment horizontal="center" vertical="center" wrapText="1"/>
    </xf>
    <xf numFmtId="0" fontId="64" fillId="2" borderId="2" xfId="18" applyFont="1" applyFill="1" applyBorder="1" applyAlignment="1">
      <alignment horizontal="center" vertical="center" wrapText="1"/>
    </xf>
    <xf numFmtId="0" fontId="64" fillId="2" borderId="3" xfId="18" applyFont="1" applyFill="1" applyBorder="1" applyAlignment="1">
      <alignment horizontal="center" vertical="center" wrapText="1"/>
    </xf>
    <xf numFmtId="0" fontId="64" fillId="2" borderId="4" xfId="18" applyFont="1" applyFill="1" applyBorder="1" applyAlignment="1">
      <alignment horizontal="center" vertical="center" wrapText="1"/>
    </xf>
    <xf numFmtId="0" fontId="31" fillId="0" borderId="0" xfId="0" applyFont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31" fillId="0" borderId="1" xfId="0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left" vertical="center" wrapText="1"/>
    </xf>
    <xf numFmtId="0" fontId="27" fillId="0" borderId="0" xfId="0" applyFont="1" applyFill="1" applyBorder="1" applyAlignment="1">
      <alignment horizontal="left" vertical="center" wrapText="1"/>
    </xf>
    <xf numFmtId="0" fontId="53" fillId="3" borderId="9" xfId="0" applyFont="1" applyFill="1" applyBorder="1" applyAlignment="1">
      <alignment horizontal="center" vertical="center" wrapText="1"/>
    </xf>
    <xf numFmtId="0" fontId="53" fillId="3" borderId="8" xfId="0" applyFont="1" applyFill="1" applyBorder="1" applyAlignment="1">
      <alignment horizontal="center" vertical="center" wrapText="1"/>
    </xf>
    <xf numFmtId="0" fontId="53" fillId="3" borderId="10" xfId="0" applyFont="1" applyFill="1" applyBorder="1" applyAlignment="1">
      <alignment horizontal="center" vertical="center" wrapText="1"/>
    </xf>
    <xf numFmtId="0" fontId="59" fillId="0" borderId="2" xfId="0" applyFont="1" applyFill="1" applyBorder="1" applyAlignment="1">
      <alignment horizontal="left" vertical="center" wrapText="1"/>
    </xf>
    <xf numFmtId="0" fontId="59" fillId="0" borderId="3" xfId="0" applyFont="1" applyFill="1" applyBorder="1" applyAlignment="1">
      <alignment horizontal="left" vertical="center" wrapText="1"/>
    </xf>
    <xf numFmtId="0" fontId="59" fillId="0" borderId="4" xfId="0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horizontal="left" vertical="center" wrapText="1"/>
    </xf>
    <xf numFmtId="0" fontId="31" fillId="0" borderId="3" xfId="0" applyFont="1" applyFill="1" applyBorder="1" applyAlignment="1">
      <alignment horizontal="left" vertical="center" wrapText="1"/>
    </xf>
    <xf numFmtId="0" fontId="31" fillId="0" borderId="4" xfId="0" applyFont="1" applyFill="1" applyBorder="1" applyAlignment="1">
      <alignment horizontal="left" vertical="center" wrapText="1"/>
    </xf>
    <xf numFmtId="0" fontId="65" fillId="0" borderId="2" xfId="0" applyFont="1" applyFill="1" applyBorder="1" applyAlignment="1">
      <alignment horizontal="center" vertical="center" wrapText="1"/>
    </xf>
    <xf numFmtId="0" fontId="65" fillId="0" borderId="3" xfId="0" applyFont="1" applyFill="1" applyBorder="1" applyAlignment="1">
      <alignment horizontal="center" vertical="center" wrapText="1"/>
    </xf>
    <xf numFmtId="0" fontId="65" fillId="0" borderId="4" xfId="0" applyFont="1" applyFill="1" applyBorder="1" applyAlignment="1">
      <alignment horizontal="center" vertical="center" wrapText="1"/>
    </xf>
    <xf numFmtId="0" fontId="59" fillId="2" borderId="13" xfId="0" applyFont="1" applyFill="1" applyBorder="1" applyAlignment="1">
      <alignment horizontal="center" vertical="center" wrapText="1"/>
    </xf>
    <xf numFmtId="0" fontId="59" fillId="2" borderId="6" xfId="0" applyFont="1" applyFill="1" applyBorder="1" applyAlignment="1">
      <alignment horizontal="center" vertical="center" wrapText="1"/>
    </xf>
    <xf numFmtId="0" fontId="59" fillId="2" borderId="14" xfId="0" applyFont="1" applyFill="1" applyBorder="1" applyAlignment="1">
      <alignment horizontal="center" vertical="center" wrapText="1"/>
    </xf>
    <xf numFmtId="0" fontId="50" fillId="0" borderId="15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50" fillId="0" borderId="0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31" fillId="0" borderId="0" xfId="0" applyFont="1" applyFill="1" applyBorder="1" applyAlignment="1">
      <alignment horizontal="center" vertical="center" wrapText="1"/>
    </xf>
    <xf numFmtId="165" fontId="59" fillId="0" borderId="1" xfId="0" applyNumberFormat="1" applyFont="1" applyFill="1" applyBorder="1" applyAlignment="1">
      <alignment horizontal="left" vertical="center" wrapText="1"/>
    </xf>
    <xf numFmtId="0" fontId="59" fillId="4" borderId="6" xfId="0" applyFont="1" applyFill="1" applyBorder="1" applyAlignment="1">
      <alignment vertical="center" wrapText="1"/>
    </xf>
    <xf numFmtId="165" fontId="64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1" fillId="4" borderId="1" xfId="0" applyFont="1" applyFill="1" applyBorder="1" applyAlignment="1">
      <alignment horizontal="center" vertical="center" wrapText="1"/>
    </xf>
    <xf numFmtId="165" fontId="59" fillId="2" borderId="1" xfId="0" applyNumberFormat="1" applyFont="1" applyFill="1" applyBorder="1" applyAlignment="1">
      <alignment horizontal="center" vertical="center" wrapText="1"/>
    </xf>
    <xf numFmtId="0" fontId="59" fillId="4" borderId="0" xfId="0" applyFont="1" applyFill="1" applyAlignment="1">
      <alignment horizontal="center" vertical="center" wrapText="1"/>
    </xf>
    <xf numFmtId="0" fontId="28" fillId="4" borderId="1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 wrapText="1"/>
    </xf>
    <xf numFmtId="0" fontId="59" fillId="4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165" fontId="59" fillId="0" borderId="1" xfId="0" applyNumberFormat="1" applyFont="1" applyFill="1" applyBorder="1" applyAlignment="1">
      <alignment horizontal="center" vertical="center" wrapText="1"/>
    </xf>
    <xf numFmtId="0" fontId="31" fillId="4" borderId="0" xfId="0" applyFont="1" applyFill="1" applyAlignment="1">
      <alignment horizontal="left" vertical="center" wrapText="1"/>
    </xf>
    <xf numFmtId="0" fontId="65" fillId="0" borderId="7" xfId="0" applyFont="1" applyBorder="1" applyAlignment="1">
      <alignment horizontal="center" vertical="center" wrapText="1"/>
    </xf>
    <xf numFmtId="0" fontId="65" fillId="0" borderId="15" xfId="0" applyFont="1" applyBorder="1" applyAlignment="1">
      <alignment horizontal="center" vertical="center" wrapText="1"/>
    </xf>
    <xf numFmtId="0" fontId="65" fillId="0" borderId="5" xfId="0" applyFont="1" applyBorder="1" applyAlignment="1">
      <alignment horizontal="center" vertical="center" wrapText="1"/>
    </xf>
    <xf numFmtId="49" fontId="65" fillId="4" borderId="1" xfId="0" applyNumberFormat="1" applyFont="1" applyFill="1" applyBorder="1" applyAlignment="1">
      <alignment horizontal="center" vertical="center" wrapText="1"/>
    </xf>
    <xf numFmtId="49" fontId="65" fillId="0" borderId="1" xfId="0" applyNumberFormat="1" applyFont="1" applyBorder="1" applyAlignment="1">
      <alignment horizontal="center" vertical="center" wrapText="1"/>
    </xf>
    <xf numFmtId="0" fontId="65" fillId="0" borderId="1" xfId="0" applyFont="1" applyBorder="1" applyAlignment="1">
      <alignment horizontal="center" vertical="center" wrapText="1"/>
    </xf>
    <xf numFmtId="0" fontId="65" fillId="0" borderId="2" xfId="0" applyFont="1" applyBorder="1" applyAlignment="1">
      <alignment horizontal="center" vertical="center" wrapText="1"/>
    </xf>
    <xf numFmtId="0" fontId="65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9" fillId="0" borderId="1" xfId="0" applyFont="1" applyFill="1" applyBorder="1" applyAlignment="1">
      <alignment horizontal="center" vertical="center" wrapText="1"/>
    </xf>
    <xf numFmtId="0" fontId="59" fillId="4" borderId="0" xfId="0" applyFont="1" applyFill="1" applyAlignment="1">
      <alignment horizontal="left" vertical="center" wrapText="1"/>
    </xf>
    <xf numFmtId="0" fontId="59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75" fillId="0" borderId="1" xfId="0" applyFont="1" applyFill="1" applyBorder="1" applyAlignment="1">
      <alignment horizontal="center" vertical="center" wrapText="1"/>
    </xf>
    <xf numFmtId="0" fontId="75" fillId="0" borderId="1" xfId="0" applyFont="1" applyBorder="1" applyAlignment="1">
      <alignment horizontal="center" vertical="center" wrapText="1"/>
    </xf>
    <xf numFmtId="0" fontId="75" fillId="0" borderId="9" xfId="0" applyFont="1" applyFill="1" applyBorder="1" applyAlignment="1">
      <alignment horizontal="center" vertical="center" wrapText="1"/>
    </xf>
    <xf numFmtId="0" fontId="75" fillId="0" borderId="10" xfId="0" applyFont="1" applyBorder="1" applyAlignment="1">
      <alignment horizontal="center" vertical="center" wrapText="1"/>
    </xf>
    <xf numFmtId="0" fontId="75" fillId="0" borderId="11" xfId="0" applyFont="1" applyBorder="1" applyAlignment="1">
      <alignment horizontal="center" vertical="center" wrapText="1"/>
    </xf>
    <xf numFmtId="0" fontId="75" fillId="0" borderId="12" xfId="0" applyFont="1" applyBorder="1" applyAlignment="1">
      <alignment horizontal="center" vertical="center" wrapText="1"/>
    </xf>
    <xf numFmtId="0" fontId="75" fillId="0" borderId="13" xfId="0" applyFont="1" applyBorder="1" applyAlignment="1">
      <alignment horizontal="center" vertical="center" wrapText="1"/>
    </xf>
    <xf numFmtId="0" fontId="75" fillId="0" borderId="14" xfId="0" applyFont="1" applyBorder="1" applyAlignment="1">
      <alignment horizontal="center" vertical="center" wrapText="1"/>
    </xf>
    <xf numFmtId="49" fontId="65" fillId="4" borderId="2" xfId="0" applyNumberFormat="1" applyFont="1" applyFill="1" applyBorder="1" applyAlignment="1">
      <alignment horizontal="center" vertical="center" wrapText="1"/>
    </xf>
    <xf numFmtId="49" fontId="65" fillId="0" borderId="4" xfId="0" applyNumberFormat="1" applyFont="1" applyBorder="1" applyAlignment="1">
      <alignment horizontal="center" vertical="center" wrapText="1"/>
    </xf>
    <xf numFmtId="49" fontId="65" fillId="0" borderId="2" xfId="0" applyNumberFormat="1" applyFont="1" applyFill="1" applyBorder="1" applyAlignment="1">
      <alignment horizontal="center" vertical="center" wrapText="1"/>
    </xf>
    <xf numFmtId="49" fontId="65" fillId="0" borderId="4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64" fillId="2" borderId="9" xfId="0" applyFont="1" applyFill="1" applyBorder="1" applyAlignment="1">
      <alignment horizontal="center" vertical="center" wrapText="1"/>
    </xf>
    <xf numFmtId="0" fontId="65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65" fillId="0" borderId="11" xfId="0" applyFont="1" applyBorder="1" applyAlignment="1">
      <alignment horizontal="center" vertical="center" wrapText="1"/>
    </xf>
    <xf numFmtId="0" fontId="65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65" fillId="0" borderId="13" xfId="0" applyFont="1" applyBorder="1" applyAlignment="1">
      <alignment horizontal="center" vertical="center" wrapText="1"/>
    </xf>
    <xf numFmtId="0" fontId="65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52" fillId="0" borderId="8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  <xf numFmtId="0" fontId="0" fillId="0" borderId="12" xfId="0" applyBorder="1" applyAlignment="1">
      <alignment vertical="center" wrapText="1"/>
    </xf>
    <xf numFmtId="0" fontId="26" fillId="4" borderId="0" xfId="0" applyFont="1" applyFill="1" applyAlignment="1">
      <alignment vertical="center" wrapText="1"/>
    </xf>
    <xf numFmtId="0" fontId="31" fillId="4" borderId="0" xfId="0" applyFont="1" applyFill="1" applyAlignment="1">
      <alignment vertical="center" wrapText="1"/>
    </xf>
    <xf numFmtId="165" fontId="59" fillId="0" borderId="2" xfId="0" applyNumberFormat="1" applyFont="1" applyFill="1" applyBorder="1" applyAlignment="1">
      <alignment horizontal="left" vertical="center" wrapText="1"/>
    </xf>
    <xf numFmtId="165" fontId="59" fillId="0" borderId="4" xfId="0" applyNumberFormat="1" applyFont="1" applyFill="1" applyBorder="1" applyAlignment="1">
      <alignment horizontal="left" vertical="center" wrapText="1"/>
    </xf>
    <xf numFmtId="0" fontId="64" fillId="2" borderId="1" xfId="0" applyFont="1" applyFill="1" applyBorder="1" applyAlignment="1">
      <alignment horizontal="center" vertical="center" wrapText="1"/>
    </xf>
    <xf numFmtId="0" fontId="65" fillId="0" borderId="10" xfId="0" applyFont="1" applyBorder="1" applyAlignment="1">
      <alignment horizontal="center" vertical="center" wrapText="1"/>
    </xf>
    <xf numFmtId="0" fontId="65" fillId="0" borderId="12" xfId="0" applyFont="1" applyBorder="1" applyAlignment="1">
      <alignment horizontal="center" vertical="center" wrapText="1"/>
    </xf>
    <xf numFmtId="0" fontId="65" fillId="0" borderId="14" xfId="0" applyFont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28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75" fillId="0" borderId="10" xfId="0" applyFont="1" applyFill="1" applyBorder="1" applyAlignment="1">
      <alignment horizontal="center" vertical="center" wrapText="1"/>
    </xf>
    <xf numFmtId="0" fontId="75" fillId="0" borderId="11" xfId="0" applyFont="1" applyFill="1" applyBorder="1" applyAlignment="1">
      <alignment horizontal="center" vertical="center" wrapText="1"/>
    </xf>
    <xf numFmtId="0" fontId="75" fillId="0" borderId="12" xfId="0" applyFont="1" applyFill="1" applyBorder="1" applyAlignment="1">
      <alignment horizontal="center" vertical="center" wrapText="1"/>
    </xf>
    <xf numFmtId="0" fontId="75" fillId="0" borderId="13" xfId="0" applyFont="1" applyFill="1" applyBorder="1" applyAlignment="1">
      <alignment horizontal="center" vertical="center" wrapText="1"/>
    </xf>
    <xf numFmtId="0" fontId="75" fillId="0" borderId="14" xfId="0" applyFont="1" applyFill="1" applyBorder="1" applyAlignment="1">
      <alignment horizontal="center" vertical="center" wrapText="1"/>
    </xf>
    <xf numFmtId="0" fontId="65" fillId="0" borderId="7" xfId="0" applyFont="1" applyFill="1" applyBorder="1" applyAlignment="1">
      <alignment horizontal="center" vertical="center" wrapText="1"/>
    </xf>
    <xf numFmtId="0" fontId="65" fillId="0" borderId="15" xfId="0" applyFont="1" applyFill="1" applyBorder="1" applyAlignment="1">
      <alignment horizontal="center" vertical="center" wrapText="1"/>
    </xf>
    <xf numFmtId="0" fontId="65" fillId="0" borderId="5" xfId="0" applyFont="1" applyFill="1" applyBorder="1" applyAlignment="1">
      <alignment horizontal="center" vertical="center" wrapText="1"/>
    </xf>
    <xf numFmtId="0" fontId="79" fillId="4" borderId="0" xfId="0" applyFont="1" applyFill="1" applyBorder="1" applyAlignment="1">
      <alignment horizontal="center" vertical="center" wrapText="1"/>
    </xf>
    <xf numFmtId="0" fontId="79" fillId="4" borderId="12" xfId="0" applyFont="1" applyFill="1" applyBorder="1" applyAlignment="1">
      <alignment horizontal="center" vertical="center" wrapText="1"/>
    </xf>
    <xf numFmtId="0" fontId="59" fillId="2" borderId="9" xfId="0" applyFont="1" applyFill="1" applyBorder="1" applyAlignment="1">
      <alignment horizontal="center" vertical="center" wrapText="1"/>
    </xf>
    <xf numFmtId="0" fontId="59" fillId="2" borderId="8" xfId="0" applyFont="1" applyFill="1" applyBorder="1" applyAlignment="1">
      <alignment horizontal="center" vertical="center" wrapText="1"/>
    </xf>
    <xf numFmtId="0" fontId="59" fillId="2" borderId="10" xfId="0" applyFont="1" applyFill="1" applyBorder="1" applyAlignment="1">
      <alignment horizontal="center" vertical="center" wrapText="1"/>
    </xf>
    <xf numFmtId="0" fontId="59" fillId="2" borderId="11" xfId="0" applyFont="1" applyFill="1" applyBorder="1" applyAlignment="1">
      <alignment horizontal="center" vertical="center" wrapText="1"/>
    </xf>
    <xf numFmtId="0" fontId="59" fillId="2" borderId="0" xfId="0" applyFont="1" applyFill="1" applyBorder="1" applyAlignment="1">
      <alignment horizontal="center" vertical="center" wrapText="1"/>
    </xf>
    <xf numFmtId="0" fontId="59" fillId="2" borderId="12" xfId="0" applyFont="1" applyFill="1" applyBorder="1" applyAlignment="1">
      <alignment horizontal="center" vertical="center" wrapText="1"/>
    </xf>
    <xf numFmtId="0" fontId="65" fillId="0" borderId="2" xfId="0" applyFont="1" applyBorder="1" applyAlignment="1">
      <alignment horizontal="left" vertical="center" wrapText="1"/>
    </xf>
    <xf numFmtId="0" fontId="65" fillId="0" borderId="3" xfId="0" applyFont="1" applyBorder="1" applyAlignment="1">
      <alignment horizontal="left" vertical="center" wrapText="1"/>
    </xf>
    <xf numFmtId="0" fontId="65" fillId="0" borderId="4" xfId="0" applyFont="1" applyBorder="1" applyAlignment="1">
      <alignment horizontal="left" vertical="center" wrapText="1"/>
    </xf>
    <xf numFmtId="0" fontId="77" fillId="0" borderId="0" xfId="0" applyFont="1" applyAlignment="1">
      <alignment horizontal="left" vertical="center" wrapText="1"/>
    </xf>
    <xf numFmtId="0" fontId="65" fillId="0" borderId="1" xfId="0" applyFont="1" applyBorder="1" applyAlignment="1">
      <alignment horizontal="left" vertical="center" wrapText="1"/>
    </xf>
    <xf numFmtId="165" fontId="59" fillId="0" borderId="1" xfId="0" applyNumberFormat="1" applyFont="1" applyBorder="1" applyAlignment="1">
      <alignment horizontal="left" vertical="center" wrapText="1"/>
    </xf>
    <xf numFmtId="165" fontId="5" fillId="0" borderId="9" xfId="0" applyNumberFormat="1" applyFont="1" applyBorder="1" applyAlignment="1">
      <alignment horizontal="center" vertical="center" wrapText="1"/>
    </xf>
    <xf numFmtId="165" fontId="5" fillId="0" borderId="10" xfId="0" applyNumberFormat="1" applyFont="1" applyBorder="1" applyAlignment="1">
      <alignment horizontal="center" vertical="center" wrapText="1"/>
    </xf>
    <xf numFmtId="165" fontId="5" fillId="0" borderId="11" xfId="0" applyNumberFormat="1" applyFont="1" applyBorder="1" applyAlignment="1">
      <alignment horizontal="center" vertical="center" wrapText="1"/>
    </xf>
    <xf numFmtId="165" fontId="5" fillId="0" borderId="12" xfId="0" applyNumberFormat="1" applyFont="1" applyBorder="1" applyAlignment="1">
      <alignment horizontal="center" vertical="center" wrapText="1"/>
    </xf>
    <xf numFmtId="165" fontId="5" fillId="0" borderId="13" xfId="0" applyNumberFormat="1" applyFont="1" applyBorder="1" applyAlignment="1">
      <alignment horizontal="center" vertical="center" wrapText="1"/>
    </xf>
    <xf numFmtId="165" fontId="5" fillId="0" borderId="14" xfId="0" applyNumberFormat="1" applyFont="1" applyBorder="1" applyAlignment="1">
      <alignment horizontal="center" vertical="center" wrapText="1"/>
    </xf>
    <xf numFmtId="0" fontId="77" fillId="0" borderId="0" xfId="0" applyFont="1" applyAlignment="1">
      <alignment horizontal="center" vertical="center" wrapText="1"/>
    </xf>
    <xf numFmtId="0" fontId="77" fillId="0" borderId="0" xfId="0" applyFont="1" applyBorder="1" applyAlignment="1">
      <alignment horizontal="left" vertical="center" wrapText="1"/>
    </xf>
    <xf numFmtId="0" fontId="49" fillId="0" borderId="0" xfId="67" applyFill="1" applyAlignment="1">
      <alignment horizontal="left" vertical="center" wrapText="1"/>
    </xf>
    <xf numFmtId="0" fontId="77" fillId="0" borderId="6" xfId="0" applyFont="1" applyBorder="1" applyAlignment="1">
      <alignment horizontal="center" vertical="center" wrapText="1"/>
    </xf>
    <xf numFmtId="0" fontId="59" fillId="0" borderId="1" xfId="0" applyFont="1" applyBorder="1" applyAlignment="1">
      <alignment horizontal="center" vertical="center" wrapText="1"/>
    </xf>
    <xf numFmtId="165" fontId="59" fillId="0" borderId="1" xfId="0" applyNumberFormat="1" applyFont="1" applyBorder="1" applyAlignment="1">
      <alignment horizontal="center" vertical="center" wrapText="1"/>
    </xf>
    <xf numFmtId="0" fontId="75" fillId="0" borderId="9" xfId="0" applyFont="1" applyBorder="1" applyAlignment="1">
      <alignment horizontal="center" vertical="center" wrapText="1"/>
    </xf>
    <xf numFmtId="49" fontId="65" fillId="0" borderId="2" xfId="0" applyNumberFormat="1" applyFont="1" applyBorder="1" applyAlignment="1">
      <alignment horizontal="center" vertical="center" wrapText="1"/>
    </xf>
    <xf numFmtId="0" fontId="71" fillId="3" borderId="9" xfId="0" applyFont="1" applyFill="1" applyBorder="1" applyAlignment="1">
      <alignment horizontal="center" vertical="center" wrapText="1"/>
    </xf>
    <xf numFmtId="0" fontId="71" fillId="3" borderId="8" xfId="0" applyFont="1" applyFill="1" applyBorder="1" applyAlignment="1">
      <alignment horizontal="center" vertical="center" wrapText="1"/>
    </xf>
    <xf numFmtId="0" fontId="71" fillId="3" borderId="10" xfId="0" applyFont="1" applyFill="1" applyBorder="1" applyAlignment="1">
      <alignment horizontal="center" vertical="center" wrapText="1"/>
    </xf>
    <xf numFmtId="0" fontId="66" fillId="0" borderId="11" xfId="0" applyFont="1" applyBorder="1" applyAlignment="1">
      <alignment horizontal="center" vertical="center" wrapText="1"/>
    </xf>
    <xf numFmtId="0" fontId="66" fillId="0" borderId="0" xfId="0" applyFont="1" applyBorder="1" applyAlignment="1">
      <alignment horizontal="center" vertical="center" wrapText="1"/>
    </xf>
    <xf numFmtId="0" fontId="66" fillId="0" borderId="12" xfId="0" applyFont="1" applyBorder="1" applyAlignment="1">
      <alignment horizontal="center" vertical="center" wrapText="1"/>
    </xf>
    <xf numFmtId="0" fontId="64" fillId="2" borderId="10" xfId="0" applyFont="1" applyFill="1" applyBorder="1" applyAlignment="1">
      <alignment horizontal="center" vertical="center" wrapText="1"/>
    </xf>
    <xf numFmtId="0" fontId="64" fillId="2" borderId="11" xfId="0" applyFont="1" applyFill="1" applyBorder="1" applyAlignment="1">
      <alignment horizontal="center" vertical="center" wrapText="1"/>
    </xf>
    <xf numFmtId="0" fontId="64" fillId="2" borderId="12" xfId="0" applyFont="1" applyFill="1" applyBorder="1" applyAlignment="1">
      <alignment horizontal="center" vertical="center" wrapText="1"/>
    </xf>
    <xf numFmtId="0" fontId="64" fillId="2" borderId="13" xfId="0" applyFont="1" applyFill="1" applyBorder="1" applyAlignment="1">
      <alignment horizontal="center" vertical="center" wrapText="1"/>
    </xf>
    <xf numFmtId="0" fontId="64" fillId="2" borderId="14" xfId="0" applyFont="1" applyFill="1" applyBorder="1" applyAlignment="1">
      <alignment horizontal="center" vertical="center" wrapText="1"/>
    </xf>
    <xf numFmtId="0" fontId="64" fillId="2" borderId="7" xfId="0" applyFont="1" applyFill="1" applyBorder="1" applyAlignment="1">
      <alignment horizontal="center" vertical="center" wrapText="1"/>
    </xf>
    <xf numFmtId="0" fontId="64" fillId="2" borderId="15" xfId="0" applyFont="1" applyFill="1" applyBorder="1" applyAlignment="1">
      <alignment horizontal="center" vertical="center" wrapText="1"/>
    </xf>
    <xf numFmtId="0" fontId="64" fillId="2" borderId="5" xfId="0" applyFont="1" applyFill="1" applyBorder="1" applyAlignment="1">
      <alignment horizontal="center" vertical="center" wrapText="1"/>
    </xf>
    <xf numFmtId="0" fontId="64" fillId="2" borderId="8" xfId="0" applyFont="1" applyFill="1" applyBorder="1" applyAlignment="1">
      <alignment horizontal="center" vertical="center" wrapText="1"/>
    </xf>
    <xf numFmtId="0" fontId="64" fillId="2" borderId="0" xfId="0" applyFont="1" applyFill="1" applyBorder="1" applyAlignment="1">
      <alignment horizontal="center" vertical="center" wrapText="1"/>
    </xf>
    <xf numFmtId="0" fontId="64" fillId="2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5" fontId="64" fillId="2" borderId="16" xfId="0" applyNumberFormat="1" applyFont="1" applyFill="1" applyBorder="1" applyAlignment="1">
      <alignment horizontal="center" vertical="center" wrapText="1"/>
    </xf>
    <xf numFmtId="165" fontId="64" fillId="2" borderId="4" xfId="0" applyNumberFormat="1" applyFont="1" applyFill="1" applyBorder="1" applyAlignment="1">
      <alignment horizontal="center" vertical="center" wrapText="1"/>
    </xf>
    <xf numFmtId="0" fontId="53" fillId="3" borderId="34" xfId="0" applyFont="1" applyFill="1" applyBorder="1" applyAlignment="1">
      <alignment horizontal="center"/>
    </xf>
    <xf numFmtId="0" fontId="53" fillId="3" borderId="35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59" fillId="4" borderId="20" xfId="0" applyFont="1" applyFill="1" applyBorder="1" applyAlignment="1">
      <alignment horizontal="center" vertical="center"/>
    </xf>
    <xf numFmtId="0" fontId="59" fillId="4" borderId="21" xfId="0" applyFont="1" applyFill="1" applyBorder="1" applyAlignment="1">
      <alignment horizontal="center" vertical="center"/>
    </xf>
    <xf numFmtId="0" fontId="59" fillId="4" borderId="28" xfId="0" applyFont="1" applyFill="1" applyBorder="1" applyAlignment="1">
      <alignment horizontal="center" vertical="center"/>
    </xf>
    <xf numFmtId="0" fontId="59" fillId="4" borderId="29" xfId="0" applyFont="1" applyFill="1" applyBorder="1" applyAlignment="1">
      <alignment horizontal="center" vertical="center"/>
    </xf>
    <xf numFmtId="0" fontId="59" fillId="4" borderId="19" xfId="0" applyFont="1" applyFill="1" applyBorder="1" applyAlignment="1">
      <alignment horizontal="center" vertical="center"/>
    </xf>
    <xf numFmtId="0" fontId="59" fillId="4" borderId="22" xfId="0" applyFont="1" applyFill="1" applyBorder="1" applyAlignment="1">
      <alignment horizontal="center" vertical="center"/>
    </xf>
    <xf numFmtId="0" fontId="59" fillId="4" borderId="36" xfId="0" applyFont="1" applyFill="1" applyBorder="1" applyAlignment="1">
      <alignment horizontal="center" vertical="center"/>
    </xf>
    <xf numFmtId="0" fontId="59" fillId="4" borderId="23" xfId="0" applyFont="1" applyFill="1" applyBorder="1" applyAlignment="1">
      <alignment horizontal="center" vertical="center"/>
    </xf>
    <xf numFmtId="0" fontId="59" fillId="4" borderId="24" xfId="0" applyFont="1" applyFill="1" applyBorder="1" applyAlignment="1">
      <alignment horizontal="center" vertical="center"/>
    </xf>
    <xf numFmtId="0" fontId="59" fillId="4" borderId="17" xfId="0" applyFont="1" applyFill="1" applyBorder="1" applyAlignment="1">
      <alignment horizontal="center" vertical="center"/>
    </xf>
    <xf numFmtId="0" fontId="59" fillId="4" borderId="18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3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1" fillId="0" borderId="15" xfId="0" applyFont="1" applyBorder="1" applyAlignment="1">
      <alignment horizontal="center" vertical="center" wrapText="1"/>
    </xf>
    <xf numFmtId="0" fontId="31" fillId="0" borderId="15" xfId="0" applyFont="1" applyFill="1" applyBorder="1" applyAlignment="1">
      <alignment horizontal="center" vertical="center" wrapText="1"/>
    </xf>
    <xf numFmtId="0" fontId="50" fillId="0" borderId="9" xfId="0" applyFont="1" applyBorder="1" applyAlignment="1">
      <alignment horizontal="center" vertical="center" wrapText="1"/>
    </xf>
    <xf numFmtId="0" fontId="50" fillId="0" borderId="8" xfId="0" applyFont="1" applyBorder="1" applyAlignment="1">
      <alignment horizontal="center" vertical="center" wrapText="1"/>
    </xf>
    <xf numFmtId="0" fontId="50" fillId="0" borderId="10" xfId="0" applyFont="1" applyBorder="1" applyAlignment="1">
      <alignment horizontal="center" vertical="center" wrapText="1"/>
    </xf>
    <xf numFmtId="0" fontId="52" fillId="0" borderId="0" xfId="0" applyFont="1" applyAlignment="1">
      <alignment vertical="center" wrapText="1"/>
    </xf>
    <xf numFmtId="0" fontId="53" fillId="3" borderId="9" xfId="18" applyFont="1" applyFill="1" applyBorder="1" applyAlignment="1">
      <alignment horizontal="center" vertical="center" wrapText="1"/>
    </xf>
    <xf numFmtId="0" fontId="53" fillId="3" borderId="8" xfId="18" applyFont="1" applyFill="1" applyBorder="1" applyAlignment="1">
      <alignment horizontal="center" vertical="center" wrapText="1"/>
    </xf>
    <xf numFmtId="0" fontId="53" fillId="3" borderId="10" xfId="18" applyFont="1" applyFill="1" applyBorder="1" applyAlignment="1">
      <alignment horizontal="center" vertical="center" wrapText="1"/>
    </xf>
    <xf numFmtId="0" fontId="65" fillId="0" borderId="6" xfId="18" applyFont="1" applyFill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55" fillId="0" borderId="11" xfId="0" applyFont="1" applyFill="1" applyBorder="1" applyAlignment="1">
      <alignment vertical="center" wrapText="1"/>
    </xf>
    <xf numFmtId="0" fontId="0" fillId="0" borderId="0" xfId="0" applyBorder="1" applyAlignment="1">
      <alignment wrapText="1"/>
    </xf>
    <xf numFmtId="0" fontId="0" fillId="0" borderId="11" xfId="0" applyBorder="1" applyAlignment="1">
      <alignment wrapText="1"/>
    </xf>
    <xf numFmtId="165" fontId="64" fillId="9" borderId="1" xfId="0" applyNumberFormat="1" applyFont="1" applyFill="1" applyBorder="1" applyAlignment="1">
      <alignment horizontal="center" vertical="center" wrapText="1"/>
    </xf>
    <xf numFmtId="165" fontId="64" fillId="9" borderId="1" xfId="0" applyNumberFormat="1" applyFont="1" applyFill="1" applyBorder="1" applyAlignment="1">
      <alignment vertical="center" wrapText="1"/>
    </xf>
    <xf numFmtId="165" fontId="59" fillId="8" borderId="1" xfId="0" applyNumberFormat="1" applyFont="1" applyFill="1" applyBorder="1" applyAlignment="1">
      <alignment vertical="center" wrapText="1"/>
    </xf>
  </cellXfs>
  <cellStyles count="194">
    <cellStyle name="40% — акцент3 2 2" xfId="189" xr:uid="{00000000-0005-0000-0000-000000000000}"/>
    <cellStyle name="Standard_GERÄTE" xfId="65" xr:uid="{00000000-0005-0000-0000-000001000000}"/>
    <cellStyle name="Гиперссылка" xfId="67" builtinId="8"/>
    <cellStyle name="Гиперссылка 2" xfId="32" xr:uid="{00000000-0005-0000-0000-000003000000}"/>
    <cellStyle name="Гиперссылка 3" xfId="66" xr:uid="{00000000-0005-0000-0000-000004000000}"/>
    <cellStyle name="Обычный" xfId="0" builtinId="0"/>
    <cellStyle name="Обычный 10" xfId="190" xr:uid="{00000000-0005-0000-0000-000006000000}"/>
    <cellStyle name="Обычный 11" xfId="3" xr:uid="{00000000-0005-0000-0000-000007000000}"/>
    <cellStyle name="Обычный 2" xfId="4" xr:uid="{00000000-0005-0000-0000-000008000000}"/>
    <cellStyle name="Обычный 2 2" xfId="5" xr:uid="{00000000-0005-0000-0000-000009000000}"/>
    <cellStyle name="Обычный 2 2 2" xfId="6" xr:uid="{00000000-0005-0000-0000-00000A000000}"/>
    <cellStyle name="Обычный 2 2 2 2" xfId="22" xr:uid="{00000000-0005-0000-0000-00000B000000}"/>
    <cellStyle name="Обычный 2 2 2 2 2" xfId="71" xr:uid="{00000000-0005-0000-0000-00000C000000}"/>
    <cellStyle name="Обычный 2 2 2 2 2 2" xfId="121" xr:uid="{00000000-0005-0000-0000-00000D000000}"/>
    <cellStyle name="Обычный 2 2 2 2 3" xfId="108" xr:uid="{00000000-0005-0000-0000-00000E000000}"/>
    <cellStyle name="Обычный 2 2 2 2 3 2" xfId="122" xr:uid="{00000000-0005-0000-0000-00000F000000}"/>
    <cellStyle name="Обычный 2 2 2 2 4" xfId="120" xr:uid="{00000000-0005-0000-0000-000010000000}"/>
    <cellStyle name="Обычный 2 2 2 3" xfId="70" xr:uid="{00000000-0005-0000-0000-000011000000}"/>
    <cellStyle name="Обычный 2 2 2 3 2" xfId="123" xr:uid="{00000000-0005-0000-0000-000012000000}"/>
    <cellStyle name="Обычный 2 2 2 4" xfId="97" xr:uid="{00000000-0005-0000-0000-000013000000}"/>
    <cellStyle name="Обычный 2 2 2 4 2" xfId="124" xr:uid="{00000000-0005-0000-0000-000014000000}"/>
    <cellStyle name="Обычный 2 2 2 5" xfId="119" xr:uid="{00000000-0005-0000-0000-000015000000}"/>
    <cellStyle name="Обычный 2 2 3" xfId="21" xr:uid="{00000000-0005-0000-0000-000016000000}"/>
    <cellStyle name="Обычный 2 2 3 2" xfId="72" xr:uid="{00000000-0005-0000-0000-000017000000}"/>
    <cellStyle name="Обычный 2 2 3 2 2" xfId="126" xr:uid="{00000000-0005-0000-0000-000018000000}"/>
    <cellStyle name="Обычный 2 2 3 3" xfId="107" xr:uid="{00000000-0005-0000-0000-000019000000}"/>
    <cellStyle name="Обычный 2 2 3 3 2" xfId="127" xr:uid="{00000000-0005-0000-0000-00001A000000}"/>
    <cellStyle name="Обычный 2 2 3 4" xfId="125" xr:uid="{00000000-0005-0000-0000-00001B000000}"/>
    <cellStyle name="Обычный 2 2 4" xfId="69" xr:uid="{00000000-0005-0000-0000-00001C000000}"/>
    <cellStyle name="Обычный 2 2 4 2" xfId="128" xr:uid="{00000000-0005-0000-0000-00001D000000}"/>
    <cellStyle name="Обычный 2 2 5" xfId="96" xr:uid="{00000000-0005-0000-0000-00001E000000}"/>
    <cellStyle name="Обычный 2 2 5 2" xfId="129" xr:uid="{00000000-0005-0000-0000-00001F000000}"/>
    <cellStyle name="Обычный 2 2 6" xfId="118" xr:uid="{00000000-0005-0000-0000-000020000000}"/>
    <cellStyle name="Обычный 2 3" xfId="48" xr:uid="{00000000-0005-0000-0000-000021000000}"/>
    <cellStyle name="Обычный 22" xfId="7" xr:uid="{00000000-0005-0000-0000-000022000000}"/>
    <cellStyle name="Обычный 3" xfId="8" xr:uid="{00000000-0005-0000-0000-000023000000}"/>
    <cellStyle name="Обычный 3 2" xfId="9" xr:uid="{00000000-0005-0000-0000-000024000000}"/>
    <cellStyle name="Обычный 3 3" xfId="10" xr:uid="{00000000-0005-0000-0000-000025000000}"/>
    <cellStyle name="Обычный 3 4" xfId="11" xr:uid="{00000000-0005-0000-0000-000026000000}"/>
    <cellStyle name="Обычный 3 4 2" xfId="24" xr:uid="{00000000-0005-0000-0000-000027000000}"/>
    <cellStyle name="Обычный 3 4 2 2" xfId="75" xr:uid="{00000000-0005-0000-0000-000028000000}"/>
    <cellStyle name="Обычный 3 4 2 2 2" xfId="133" xr:uid="{00000000-0005-0000-0000-000029000000}"/>
    <cellStyle name="Обычный 3 4 2 3" xfId="110" xr:uid="{00000000-0005-0000-0000-00002A000000}"/>
    <cellStyle name="Обычный 3 4 2 3 2" xfId="134" xr:uid="{00000000-0005-0000-0000-00002B000000}"/>
    <cellStyle name="Обычный 3 4 2 4" xfId="132" xr:uid="{00000000-0005-0000-0000-00002C000000}"/>
    <cellStyle name="Обычный 3 4 3" xfId="74" xr:uid="{00000000-0005-0000-0000-00002D000000}"/>
    <cellStyle name="Обычный 3 4 3 2" xfId="135" xr:uid="{00000000-0005-0000-0000-00002E000000}"/>
    <cellStyle name="Обычный 3 4 4" xfId="99" xr:uid="{00000000-0005-0000-0000-00002F000000}"/>
    <cellStyle name="Обычный 3 4 4 2" xfId="136" xr:uid="{00000000-0005-0000-0000-000030000000}"/>
    <cellStyle name="Обычный 3 4 5" xfId="131" xr:uid="{00000000-0005-0000-0000-000031000000}"/>
    <cellStyle name="Обычный 3 5" xfId="23" xr:uid="{00000000-0005-0000-0000-000032000000}"/>
    <cellStyle name="Обычный 3 5 2" xfId="76" xr:uid="{00000000-0005-0000-0000-000033000000}"/>
    <cellStyle name="Обычный 3 5 2 2" xfId="138" xr:uid="{00000000-0005-0000-0000-000034000000}"/>
    <cellStyle name="Обычный 3 5 3" xfId="109" xr:uid="{00000000-0005-0000-0000-000035000000}"/>
    <cellStyle name="Обычный 3 5 3 2" xfId="139" xr:uid="{00000000-0005-0000-0000-000036000000}"/>
    <cellStyle name="Обычный 3 5 4" xfId="137" xr:uid="{00000000-0005-0000-0000-000037000000}"/>
    <cellStyle name="Обычный 3 6" xfId="73" xr:uid="{00000000-0005-0000-0000-000038000000}"/>
    <cellStyle name="Обычный 3 6 2" xfId="140" xr:uid="{00000000-0005-0000-0000-000039000000}"/>
    <cellStyle name="Обычный 3 7" xfId="98" xr:uid="{00000000-0005-0000-0000-00003A000000}"/>
    <cellStyle name="Обычный 3 7 2" xfId="141" xr:uid="{00000000-0005-0000-0000-00003B000000}"/>
    <cellStyle name="Обычный 3 8" xfId="130" xr:uid="{00000000-0005-0000-0000-00003C000000}"/>
    <cellStyle name="Обычный 4" xfId="1" xr:uid="{00000000-0005-0000-0000-00003D000000}"/>
    <cellStyle name="Обычный 4 2" xfId="2" xr:uid="{00000000-0005-0000-0000-00003E000000}"/>
    <cellStyle name="Обычный 4 2 2" xfId="20" xr:uid="{00000000-0005-0000-0000-00003F000000}"/>
    <cellStyle name="Обычный 4 2 2 2" xfId="79" xr:uid="{00000000-0005-0000-0000-000040000000}"/>
    <cellStyle name="Обычный 4 2 2 2 2" xfId="144" xr:uid="{00000000-0005-0000-0000-000041000000}"/>
    <cellStyle name="Обычный 4 2 2 3" xfId="106" xr:uid="{00000000-0005-0000-0000-000042000000}"/>
    <cellStyle name="Обычный 4 2 2 3 2" xfId="145" xr:uid="{00000000-0005-0000-0000-000043000000}"/>
    <cellStyle name="Обычный 4 2 2 4" xfId="143" xr:uid="{00000000-0005-0000-0000-000044000000}"/>
    <cellStyle name="Обычный 4 2 3" xfId="68" xr:uid="{00000000-0005-0000-0000-000045000000}"/>
    <cellStyle name="Обычный 4 2 3 2" xfId="80" xr:uid="{00000000-0005-0000-0000-000046000000}"/>
    <cellStyle name="Обычный 4 2 3 2 2" xfId="147" xr:uid="{00000000-0005-0000-0000-000047000000}"/>
    <cellStyle name="Обычный 4 2 3 3" xfId="92" xr:uid="{00000000-0005-0000-0000-000048000000}"/>
    <cellStyle name="Обычный 4 2 3 3 2" xfId="93" xr:uid="{00000000-0005-0000-0000-000049000000}"/>
    <cellStyle name="Обычный 4 2 3 3 2 2" xfId="149" xr:uid="{00000000-0005-0000-0000-00004A000000}"/>
    <cellStyle name="Обычный 4 2 3 3 3" xfId="148" xr:uid="{00000000-0005-0000-0000-00004B000000}"/>
    <cellStyle name="Обычный 4 2 3 4" xfId="116" xr:uid="{00000000-0005-0000-0000-00004C000000}"/>
    <cellStyle name="Обычный 4 2 3 4 2" xfId="150" xr:uid="{00000000-0005-0000-0000-00004D000000}"/>
    <cellStyle name="Обычный 4 2 3 5" xfId="146" xr:uid="{00000000-0005-0000-0000-00004E000000}"/>
    <cellStyle name="Обычный 4 2 4" xfId="78" xr:uid="{00000000-0005-0000-0000-00004F000000}"/>
    <cellStyle name="Обычный 4 2 4 2" xfId="151" xr:uid="{00000000-0005-0000-0000-000050000000}"/>
    <cellStyle name="Обычный 4 2 5" xfId="95" xr:uid="{00000000-0005-0000-0000-000051000000}"/>
    <cellStyle name="Обычный 4 2 5 2" xfId="152" xr:uid="{00000000-0005-0000-0000-000052000000}"/>
    <cellStyle name="Обычный 4 2 6" xfId="117" xr:uid="{00000000-0005-0000-0000-000053000000}"/>
    <cellStyle name="Обычный 4 2 7" xfId="185" xr:uid="{00000000-0005-0000-0000-000054000000}"/>
    <cellStyle name="Обычный 4 3" xfId="12" xr:uid="{00000000-0005-0000-0000-000055000000}"/>
    <cellStyle name="Обычный 4 3 2" xfId="25" xr:uid="{00000000-0005-0000-0000-000056000000}"/>
    <cellStyle name="Обычный 4 3 2 2" xfId="82" xr:uid="{00000000-0005-0000-0000-000057000000}"/>
    <cellStyle name="Обычный 4 3 2 2 2" xfId="155" xr:uid="{00000000-0005-0000-0000-000058000000}"/>
    <cellStyle name="Обычный 4 3 2 3" xfId="111" xr:uid="{00000000-0005-0000-0000-000059000000}"/>
    <cellStyle name="Обычный 4 3 2 3 2" xfId="156" xr:uid="{00000000-0005-0000-0000-00005A000000}"/>
    <cellStyle name="Обычный 4 3 2 4" xfId="154" xr:uid="{00000000-0005-0000-0000-00005B000000}"/>
    <cellStyle name="Обычный 4 3 3" xfId="81" xr:uid="{00000000-0005-0000-0000-00005C000000}"/>
    <cellStyle name="Обычный 4 3 3 2" xfId="157" xr:uid="{00000000-0005-0000-0000-00005D000000}"/>
    <cellStyle name="Обычный 4 3 4" xfId="100" xr:uid="{00000000-0005-0000-0000-00005E000000}"/>
    <cellStyle name="Обычный 4 3 4 2" xfId="158" xr:uid="{00000000-0005-0000-0000-00005F000000}"/>
    <cellStyle name="Обычный 4 3 5" xfId="153" xr:uid="{00000000-0005-0000-0000-000060000000}"/>
    <cellStyle name="Обычный 4 4" xfId="19" xr:uid="{00000000-0005-0000-0000-000061000000}"/>
    <cellStyle name="Обычный 4 4 2" xfId="83" xr:uid="{00000000-0005-0000-0000-000062000000}"/>
    <cellStyle name="Обычный 4 4 2 2" xfId="160" xr:uid="{00000000-0005-0000-0000-000063000000}"/>
    <cellStyle name="Обычный 4 4 3" xfId="105" xr:uid="{00000000-0005-0000-0000-000064000000}"/>
    <cellStyle name="Обычный 4 4 3 2" xfId="161" xr:uid="{00000000-0005-0000-0000-000065000000}"/>
    <cellStyle name="Обычный 4 4 4" xfId="159" xr:uid="{00000000-0005-0000-0000-000066000000}"/>
    <cellStyle name="Обычный 4 5" xfId="77" xr:uid="{00000000-0005-0000-0000-000067000000}"/>
    <cellStyle name="Обычный 4 5 2" xfId="162" xr:uid="{00000000-0005-0000-0000-000068000000}"/>
    <cellStyle name="Обычный 4 6" xfId="94" xr:uid="{00000000-0005-0000-0000-000069000000}"/>
    <cellStyle name="Обычный 4 6 2" xfId="163" xr:uid="{00000000-0005-0000-0000-00006A000000}"/>
    <cellStyle name="Обычный 4 7" xfId="142" xr:uid="{00000000-0005-0000-0000-00006B000000}"/>
    <cellStyle name="Обычный 5" xfId="13" xr:uid="{00000000-0005-0000-0000-00006C000000}"/>
    <cellStyle name="Обычный 5 2" xfId="14" xr:uid="{00000000-0005-0000-0000-00006D000000}"/>
    <cellStyle name="Обычный 5 2 2" xfId="27" xr:uid="{00000000-0005-0000-0000-00006E000000}"/>
    <cellStyle name="Обычный 5 2 2 2" xfId="86" xr:uid="{00000000-0005-0000-0000-00006F000000}"/>
    <cellStyle name="Обычный 5 2 2 2 2" xfId="167" xr:uid="{00000000-0005-0000-0000-000070000000}"/>
    <cellStyle name="Обычный 5 2 2 3" xfId="113" xr:uid="{00000000-0005-0000-0000-000071000000}"/>
    <cellStyle name="Обычный 5 2 2 3 2" xfId="168" xr:uid="{00000000-0005-0000-0000-000072000000}"/>
    <cellStyle name="Обычный 5 2 2 4" xfId="166" xr:uid="{00000000-0005-0000-0000-000073000000}"/>
    <cellStyle name="Обычный 5 2 3" xfId="85" xr:uid="{00000000-0005-0000-0000-000074000000}"/>
    <cellStyle name="Обычный 5 2 3 2" xfId="169" xr:uid="{00000000-0005-0000-0000-000075000000}"/>
    <cellStyle name="Обычный 5 2 4" xfId="102" xr:uid="{00000000-0005-0000-0000-000076000000}"/>
    <cellStyle name="Обычный 5 2 4 2" xfId="170" xr:uid="{00000000-0005-0000-0000-000077000000}"/>
    <cellStyle name="Обычный 5 2 5" xfId="165" xr:uid="{00000000-0005-0000-0000-000078000000}"/>
    <cellStyle name="Обычный 5 3" xfId="26" xr:uid="{00000000-0005-0000-0000-000079000000}"/>
    <cellStyle name="Обычный 5 3 2" xfId="87" xr:uid="{00000000-0005-0000-0000-00007A000000}"/>
    <cellStyle name="Обычный 5 3 2 2" xfId="172" xr:uid="{00000000-0005-0000-0000-00007B000000}"/>
    <cellStyle name="Обычный 5 3 3" xfId="112" xr:uid="{00000000-0005-0000-0000-00007C000000}"/>
    <cellStyle name="Обычный 5 3 3 2" xfId="173" xr:uid="{00000000-0005-0000-0000-00007D000000}"/>
    <cellStyle name="Обычный 5 3 4" xfId="171" xr:uid="{00000000-0005-0000-0000-00007E000000}"/>
    <cellStyle name="Обычный 5 4" xfId="49" xr:uid="{00000000-0005-0000-0000-00007F000000}"/>
    <cellStyle name="Обычный 5 5" xfId="84" xr:uid="{00000000-0005-0000-0000-000080000000}"/>
    <cellStyle name="Обычный 5 5 2" xfId="174" xr:uid="{00000000-0005-0000-0000-000081000000}"/>
    <cellStyle name="Обычный 5 6" xfId="101" xr:uid="{00000000-0005-0000-0000-000082000000}"/>
    <cellStyle name="Обычный 5 6 2" xfId="175" xr:uid="{00000000-0005-0000-0000-000083000000}"/>
    <cellStyle name="Обычный 5 7" xfId="164" xr:uid="{00000000-0005-0000-0000-000084000000}"/>
    <cellStyle name="Обычный 6" xfId="18" xr:uid="{00000000-0005-0000-0000-000085000000}"/>
    <cellStyle name="Обычный 6 2" xfId="50" xr:uid="{00000000-0005-0000-0000-000086000000}"/>
    <cellStyle name="Обычный 7" xfId="184" xr:uid="{00000000-0005-0000-0000-000087000000}"/>
    <cellStyle name="Обычный 8" xfId="186" xr:uid="{00000000-0005-0000-0000-000088000000}"/>
    <cellStyle name="Обычный 9" xfId="15" xr:uid="{00000000-0005-0000-0000-000089000000}"/>
    <cellStyle name="Обычный_Проект" xfId="187" xr:uid="{00000000-0005-0000-0000-00008A000000}"/>
    <cellStyle name="Процентный" xfId="193" builtinId="5"/>
    <cellStyle name="Процентный 2" xfId="191" xr:uid="{00000000-0005-0000-0000-00008C000000}"/>
    <cellStyle name="Процентный 3 2" xfId="188" xr:uid="{00000000-0005-0000-0000-00008D000000}"/>
    <cellStyle name="Финансовый" xfId="192" builtinId="3"/>
    <cellStyle name="Финансовый 10" xfId="38" xr:uid="{00000000-0005-0000-0000-00008F000000}"/>
    <cellStyle name="Финансовый 11" xfId="39" xr:uid="{00000000-0005-0000-0000-000090000000}"/>
    <cellStyle name="Финансовый 12" xfId="40" xr:uid="{00000000-0005-0000-0000-000091000000}"/>
    <cellStyle name="Финансовый 13" xfId="41" xr:uid="{00000000-0005-0000-0000-000092000000}"/>
    <cellStyle name="Финансовый 14" xfId="42" xr:uid="{00000000-0005-0000-0000-000093000000}"/>
    <cellStyle name="Финансовый 15" xfId="43" xr:uid="{00000000-0005-0000-0000-000094000000}"/>
    <cellStyle name="Финансовый 16" xfId="44" xr:uid="{00000000-0005-0000-0000-000095000000}"/>
    <cellStyle name="Финансовый 17" xfId="45" xr:uid="{00000000-0005-0000-0000-000096000000}"/>
    <cellStyle name="Финансовый 18" xfId="46" xr:uid="{00000000-0005-0000-0000-000097000000}"/>
    <cellStyle name="Финансовый 19" xfId="47" xr:uid="{00000000-0005-0000-0000-000098000000}"/>
    <cellStyle name="Финансовый 2" xfId="16" xr:uid="{00000000-0005-0000-0000-000099000000}"/>
    <cellStyle name="Финансовый 2 2" xfId="17" xr:uid="{00000000-0005-0000-0000-00009A000000}"/>
    <cellStyle name="Финансовый 2 2 2" xfId="29" xr:uid="{00000000-0005-0000-0000-00009B000000}"/>
    <cellStyle name="Финансовый 2 2 2 2" xfId="90" xr:uid="{00000000-0005-0000-0000-00009C000000}"/>
    <cellStyle name="Финансовый 2 2 2 3" xfId="115" xr:uid="{00000000-0005-0000-0000-00009D000000}"/>
    <cellStyle name="Финансовый 2 2 2 3 2" xfId="179" xr:uid="{00000000-0005-0000-0000-00009E000000}"/>
    <cellStyle name="Финансовый 2 2 2 4" xfId="178" xr:uid="{00000000-0005-0000-0000-00009F000000}"/>
    <cellStyle name="Финансовый 2 2 3" xfId="89" xr:uid="{00000000-0005-0000-0000-0000A0000000}"/>
    <cellStyle name="Финансовый 2 2 4" xfId="104" xr:uid="{00000000-0005-0000-0000-0000A1000000}"/>
    <cellStyle name="Финансовый 2 2 4 2" xfId="180" xr:uid="{00000000-0005-0000-0000-0000A2000000}"/>
    <cellStyle name="Финансовый 2 2 5" xfId="177" xr:uid="{00000000-0005-0000-0000-0000A3000000}"/>
    <cellStyle name="Финансовый 2 3" xfId="28" xr:uid="{00000000-0005-0000-0000-0000A4000000}"/>
    <cellStyle name="Финансовый 2 3 2" xfId="91" xr:uid="{00000000-0005-0000-0000-0000A5000000}"/>
    <cellStyle name="Финансовый 2 3 3" xfId="114" xr:uid="{00000000-0005-0000-0000-0000A6000000}"/>
    <cellStyle name="Финансовый 2 3 3 2" xfId="182" xr:uid="{00000000-0005-0000-0000-0000A7000000}"/>
    <cellStyle name="Финансовый 2 3 4" xfId="181" xr:uid="{00000000-0005-0000-0000-0000A8000000}"/>
    <cellStyle name="Финансовый 2 4" xfId="88" xr:uid="{00000000-0005-0000-0000-0000A9000000}"/>
    <cellStyle name="Финансовый 2 5" xfId="103" xr:uid="{00000000-0005-0000-0000-0000AA000000}"/>
    <cellStyle name="Финансовый 2 5 2" xfId="183" xr:uid="{00000000-0005-0000-0000-0000AB000000}"/>
    <cellStyle name="Финансовый 2 6" xfId="176" xr:uid="{00000000-0005-0000-0000-0000AC000000}"/>
    <cellStyle name="Финансовый 20" xfId="53" xr:uid="{00000000-0005-0000-0000-0000AD000000}"/>
    <cellStyle name="Финансовый 21" xfId="51" xr:uid="{00000000-0005-0000-0000-0000AE000000}"/>
    <cellStyle name="Финансовый 22" xfId="52" xr:uid="{00000000-0005-0000-0000-0000AF000000}"/>
    <cellStyle name="Финансовый 23" xfId="56" xr:uid="{00000000-0005-0000-0000-0000B0000000}"/>
    <cellStyle name="Финансовый 24" xfId="58" xr:uid="{00000000-0005-0000-0000-0000B1000000}"/>
    <cellStyle name="Финансовый 25" xfId="54" xr:uid="{00000000-0005-0000-0000-0000B2000000}"/>
    <cellStyle name="Финансовый 26" xfId="57" xr:uid="{00000000-0005-0000-0000-0000B3000000}"/>
    <cellStyle name="Финансовый 27" xfId="55" xr:uid="{00000000-0005-0000-0000-0000B4000000}"/>
    <cellStyle name="Финансовый 28" xfId="59" xr:uid="{00000000-0005-0000-0000-0000B5000000}"/>
    <cellStyle name="Финансовый 29" xfId="60" xr:uid="{00000000-0005-0000-0000-0000B6000000}"/>
    <cellStyle name="Финансовый 3" xfId="31" xr:uid="{00000000-0005-0000-0000-0000B7000000}"/>
    <cellStyle name="Финансовый 30" xfId="61" xr:uid="{00000000-0005-0000-0000-0000B8000000}"/>
    <cellStyle name="Финансовый 31" xfId="62" xr:uid="{00000000-0005-0000-0000-0000B9000000}"/>
    <cellStyle name="Финансовый 32" xfId="63" xr:uid="{00000000-0005-0000-0000-0000BA000000}"/>
    <cellStyle name="Финансовый 33" xfId="64" xr:uid="{00000000-0005-0000-0000-0000BB000000}"/>
    <cellStyle name="Финансовый 4" xfId="30" xr:uid="{00000000-0005-0000-0000-0000BC000000}"/>
    <cellStyle name="Финансовый 5" xfId="33" xr:uid="{00000000-0005-0000-0000-0000BD000000}"/>
    <cellStyle name="Финансовый 6" xfId="35" xr:uid="{00000000-0005-0000-0000-0000BE000000}"/>
    <cellStyle name="Финансовый 7" xfId="34" xr:uid="{00000000-0005-0000-0000-0000BF000000}"/>
    <cellStyle name="Финансовый 8" xfId="36" xr:uid="{00000000-0005-0000-0000-0000C0000000}"/>
    <cellStyle name="Финансовый 9" xfId="37" xr:uid="{00000000-0005-0000-0000-0000C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png"/><Relationship Id="rId5" Type="http://schemas.openxmlformats.org/officeDocument/2006/relationships/image" Target="../media/image7.jpeg"/><Relationship Id="rId4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png"/><Relationship Id="rId3" Type="http://schemas.openxmlformats.org/officeDocument/2006/relationships/image" Target="../media/image13.jpeg"/><Relationship Id="rId7" Type="http://schemas.openxmlformats.org/officeDocument/2006/relationships/image" Target="../media/image17.jpeg"/><Relationship Id="rId2" Type="http://schemas.openxmlformats.org/officeDocument/2006/relationships/image" Target="../media/image12.jpeg"/><Relationship Id="rId1" Type="http://schemas.openxmlformats.org/officeDocument/2006/relationships/image" Target="../media/image11.jpeg"/><Relationship Id="rId6" Type="http://schemas.openxmlformats.org/officeDocument/2006/relationships/image" Target="../media/image16.png"/><Relationship Id="rId5" Type="http://schemas.openxmlformats.org/officeDocument/2006/relationships/image" Target="../media/image15.jpeg"/><Relationship Id="rId10" Type="http://schemas.openxmlformats.org/officeDocument/2006/relationships/image" Target="../media/image20.png"/><Relationship Id="rId4" Type="http://schemas.openxmlformats.org/officeDocument/2006/relationships/image" Target="../media/image14.png"/><Relationship Id="rId9" Type="http://schemas.openxmlformats.org/officeDocument/2006/relationships/image" Target="../media/image19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531495</xdr:colOff>
      <xdr:row>52</xdr:row>
      <xdr:rowOff>123825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03745" cy="1005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1393530</xdr:colOff>
      <xdr:row>1</xdr:row>
      <xdr:rowOff>31215</xdr:rowOff>
    </xdr:from>
    <xdr:to>
      <xdr:col>9</xdr:col>
      <xdr:colOff>3679530</xdr:colOff>
      <xdr:row>3</xdr:row>
      <xdr:rowOff>473822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2559" y="221715"/>
          <a:ext cx="2286000" cy="82043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121443</xdr:colOff>
      <xdr:row>4</xdr:row>
      <xdr:rowOff>357188</xdr:rowOff>
    </xdr:from>
    <xdr:to>
      <xdr:col>0</xdr:col>
      <xdr:colOff>956468</xdr:colOff>
      <xdr:row>6</xdr:row>
      <xdr:rowOff>59165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443" y="2202657"/>
          <a:ext cx="835025" cy="749727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209551</xdr:colOff>
      <xdr:row>7</xdr:row>
      <xdr:rowOff>85726</xdr:rowOff>
    </xdr:from>
    <xdr:to>
      <xdr:col>0</xdr:col>
      <xdr:colOff>1028701</xdr:colOff>
      <xdr:row>7</xdr:row>
      <xdr:rowOff>847281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1" y="3669507"/>
          <a:ext cx="819150" cy="761555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14</xdr:row>
      <xdr:rowOff>59531</xdr:rowOff>
    </xdr:from>
    <xdr:to>
      <xdr:col>0</xdr:col>
      <xdr:colOff>903210</xdr:colOff>
      <xdr:row>14</xdr:row>
      <xdr:rowOff>877030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7774781"/>
          <a:ext cx="722235" cy="817499"/>
        </a:xfrm>
        <a:prstGeom prst="rect">
          <a:avLst/>
        </a:prstGeom>
      </xdr:spPr>
    </xdr:pic>
    <xdr:clientData/>
  </xdr:twoCellAnchor>
  <xdr:twoCellAnchor editAs="oneCell">
    <xdr:from>
      <xdr:col>0</xdr:col>
      <xdr:colOff>87579</xdr:colOff>
      <xdr:row>13</xdr:row>
      <xdr:rowOff>52123</xdr:rowOff>
    </xdr:from>
    <xdr:to>
      <xdr:col>0</xdr:col>
      <xdr:colOff>997745</xdr:colOff>
      <xdr:row>13</xdr:row>
      <xdr:rowOff>817953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79" y="7386373"/>
          <a:ext cx="910166" cy="765830"/>
        </a:xfrm>
        <a:prstGeom prst="rect">
          <a:avLst/>
        </a:prstGeom>
      </xdr:spPr>
    </xdr:pic>
    <xdr:clientData/>
  </xdr:twoCellAnchor>
  <xdr:twoCellAnchor editAs="oneCell">
    <xdr:from>
      <xdr:col>0</xdr:col>
      <xdr:colOff>73411</xdr:colOff>
      <xdr:row>10</xdr:row>
      <xdr:rowOff>288585</xdr:rowOff>
    </xdr:from>
    <xdr:to>
      <xdr:col>0</xdr:col>
      <xdr:colOff>973264</xdr:colOff>
      <xdr:row>11</xdr:row>
      <xdr:rowOff>364223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11" y="5634491"/>
          <a:ext cx="899853" cy="730482"/>
        </a:xfrm>
        <a:prstGeom prst="rect">
          <a:avLst/>
        </a:prstGeom>
      </xdr:spPr>
    </xdr:pic>
    <xdr:clientData/>
  </xdr:twoCellAnchor>
  <xdr:twoCellAnchor editAs="oneCell">
    <xdr:from>
      <xdr:col>0</xdr:col>
      <xdr:colOff>161585</xdr:colOff>
      <xdr:row>41</xdr:row>
      <xdr:rowOff>185643</xdr:rowOff>
    </xdr:from>
    <xdr:to>
      <xdr:col>0</xdr:col>
      <xdr:colOff>864053</xdr:colOff>
      <xdr:row>46</xdr:row>
      <xdr:rowOff>81193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61585" y="14881357"/>
          <a:ext cx="702468" cy="91608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56510</xdr:rowOff>
    </xdr:from>
    <xdr:to>
      <xdr:col>0</xdr:col>
      <xdr:colOff>971743</xdr:colOff>
      <xdr:row>15</xdr:row>
      <xdr:rowOff>35068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72396"/>
          <a:ext cx="971743" cy="1188234"/>
        </a:xfrm>
        <a:prstGeom prst="rect">
          <a:avLst/>
        </a:prstGeom>
      </xdr:spPr>
    </xdr:pic>
    <xdr:clientData/>
  </xdr:twoCellAnchor>
  <xdr:twoCellAnchor editAs="oneCell">
    <xdr:from>
      <xdr:col>0</xdr:col>
      <xdr:colOff>44824</xdr:colOff>
      <xdr:row>95</xdr:row>
      <xdr:rowOff>197505</xdr:rowOff>
    </xdr:from>
    <xdr:to>
      <xdr:col>0</xdr:col>
      <xdr:colOff>892549</xdr:colOff>
      <xdr:row>97</xdr:row>
      <xdr:rowOff>167809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4" y="17510593"/>
          <a:ext cx="847725" cy="733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215260</xdr:rowOff>
    </xdr:from>
    <xdr:ext cx="971743" cy="1145651"/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43960"/>
          <a:ext cx="971743" cy="1145651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144991</xdr:rowOff>
    </xdr:from>
    <xdr:to>
      <xdr:col>0</xdr:col>
      <xdr:colOff>765514</xdr:colOff>
      <xdr:row>11</xdr:row>
      <xdr:rowOff>155574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698066"/>
          <a:ext cx="765514" cy="582083"/>
        </a:xfrm>
        <a:prstGeom prst="rect">
          <a:avLst/>
        </a:prstGeom>
      </xdr:spPr>
    </xdr:pic>
    <xdr:clientData/>
  </xdr:twoCellAnchor>
  <xdr:twoCellAnchor editAs="oneCell">
    <xdr:from>
      <xdr:col>0</xdr:col>
      <xdr:colOff>22714</xdr:colOff>
      <xdr:row>6</xdr:row>
      <xdr:rowOff>172183</xdr:rowOff>
    </xdr:from>
    <xdr:to>
      <xdr:col>0</xdr:col>
      <xdr:colOff>777973</xdr:colOff>
      <xdr:row>6</xdr:row>
      <xdr:rowOff>874346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14" y="3515458"/>
          <a:ext cx="755259" cy="698988"/>
        </a:xfrm>
        <a:prstGeom prst="rect">
          <a:avLst/>
        </a:prstGeom>
      </xdr:spPr>
    </xdr:pic>
    <xdr:clientData/>
  </xdr:twoCellAnchor>
  <xdr:twoCellAnchor editAs="oneCell">
    <xdr:from>
      <xdr:col>0</xdr:col>
      <xdr:colOff>227795</xdr:colOff>
      <xdr:row>2</xdr:row>
      <xdr:rowOff>151343</xdr:rowOff>
    </xdr:from>
    <xdr:to>
      <xdr:col>0</xdr:col>
      <xdr:colOff>671260</xdr:colOff>
      <xdr:row>2</xdr:row>
      <xdr:rowOff>959198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752449">
          <a:off x="227795" y="1103843"/>
          <a:ext cx="443465" cy="807855"/>
        </a:xfrm>
        <a:prstGeom prst="rect">
          <a:avLst/>
        </a:prstGeom>
      </xdr:spPr>
    </xdr:pic>
    <xdr:clientData/>
  </xdr:twoCellAnchor>
  <xdr:twoCellAnchor editAs="oneCell">
    <xdr:from>
      <xdr:col>0</xdr:col>
      <xdr:colOff>64295</xdr:colOff>
      <xdr:row>3</xdr:row>
      <xdr:rowOff>1</xdr:rowOff>
    </xdr:from>
    <xdr:to>
      <xdr:col>0</xdr:col>
      <xdr:colOff>800939</xdr:colOff>
      <xdr:row>3</xdr:row>
      <xdr:rowOff>940595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4295" y="1762126"/>
          <a:ext cx="736644" cy="940594"/>
        </a:xfrm>
        <a:prstGeom prst="rect">
          <a:avLst/>
        </a:prstGeom>
      </xdr:spPr>
    </xdr:pic>
    <xdr:clientData/>
  </xdr:twoCellAnchor>
  <xdr:twoCellAnchor editAs="oneCell">
    <xdr:from>
      <xdr:col>0</xdr:col>
      <xdr:colOff>109063</xdr:colOff>
      <xdr:row>12</xdr:row>
      <xdr:rowOff>56207</xdr:rowOff>
    </xdr:from>
    <xdr:to>
      <xdr:col>0</xdr:col>
      <xdr:colOff>715601</xdr:colOff>
      <xdr:row>12</xdr:row>
      <xdr:rowOff>298560</xdr:rowOff>
    </xdr:to>
    <xdr:pic>
      <xdr:nvPicPr>
        <xdr:cNvPr id="10" name="Picture 2" descr="Ð°ÑÑ_72120.jpg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63" y="6297883"/>
          <a:ext cx="603363" cy="239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156369</xdr:colOff>
      <xdr:row>7</xdr:row>
      <xdr:rowOff>67205</xdr:rowOff>
    </xdr:from>
    <xdr:to>
      <xdr:col>0</xdr:col>
      <xdr:colOff>614627</xdr:colOff>
      <xdr:row>7</xdr:row>
      <xdr:rowOff>881802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6369" y="4758268"/>
          <a:ext cx="458258" cy="8145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5</xdr:row>
      <xdr:rowOff>76201</xdr:rowOff>
    </xdr:from>
    <xdr:to>
      <xdr:col>0</xdr:col>
      <xdr:colOff>717550</xdr:colOff>
      <xdr:row>5</xdr:row>
      <xdr:rowOff>732506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933701"/>
          <a:ext cx="660400" cy="656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</xdr:row>
      <xdr:rowOff>59531</xdr:rowOff>
    </xdr:from>
    <xdr:to>
      <xdr:col>0</xdr:col>
      <xdr:colOff>786227</xdr:colOff>
      <xdr:row>15</xdr:row>
      <xdr:rowOff>333657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7286625"/>
          <a:ext cx="786227" cy="714657"/>
        </a:xfrm>
        <a:prstGeom prst="rect">
          <a:avLst/>
        </a:prstGeom>
      </xdr:spPr>
    </xdr:pic>
    <xdr:clientData/>
  </xdr:twoCellAnchor>
  <xdr:twoCellAnchor editAs="oneCell">
    <xdr:from>
      <xdr:col>0</xdr:col>
      <xdr:colOff>224118</xdr:colOff>
      <xdr:row>13</xdr:row>
      <xdr:rowOff>2444</xdr:rowOff>
    </xdr:from>
    <xdr:to>
      <xdr:col>0</xdr:col>
      <xdr:colOff>720352</xdr:colOff>
      <xdr:row>13</xdr:row>
      <xdr:rowOff>375414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24118" y="6625120"/>
          <a:ext cx="493059" cy="369795"/>
        </a:xfrm>
        <a:prstGeom prst="rect">
          <a:avLst/>
        </a:prstGeom>
      </xdr:spPr>
    </xdr:pic>
    <xdr:clientData/>
  </xdr:twoCellAnchor>
  <xdr:twoCellAnchor editAs="oneCell">
    <xdr:from>
      <xdr:col>0</xdr:col>
      <xdr:colOff>159546</xdr:colOff>
      <xdr:row>4</xdr:row>
      <xdr:rowOff>71436</xdr:rowOff>
    </xdr:from>
    <xdr:to>
      <xdr:col>0</xdr:col>
      <xdr:colOff>619179</xdr:colOff>
      <xdr:row>4</xdr:row>
      <xdr:rowOff>940082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59546" y="2809874"/>
          <a:ext cx="459633" cy="86864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66676</xdr:colOff>
      <xdr:row>4</xdr:row>
      <xdr:rowOff>401732</xdr:rowOff>
    </xdr:from>
    <xdr:ext cx="682520" cy="693643"/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2373407"/>
          <a:ext cx="682520" cy="693643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198783</xdr:colOff>
      <xdr:row>1</xdr:row>
      <xdr:rowOff>165654</xdr:rowOff>
    </xdr:from>
    <xdr:to>
      <xdr:col>0</xdr:col>
      <xdr:colOff>1167847</xdr:colOff>
      <xdr:row>2</xdr:row>
      <xdr:rowOff>669500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8783" y="621197"/>
          <a:ext cx="969064" cy="95939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122465</xdr:rowOff>
    </xdr:from>
    <xdr:to>
      <xdr:col>7</xdr:col>
      <xdr:colOff>1502882</xdr:colOff>
      <xdr:row>47</xdr:row>
      <xdr:rowOff>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50179"/>
          <a:ext cx="6129311" cy="438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t.me/Teplocom_support_bot" TargetMode="External"/><Relationship Id="rId2" Type="http://schemas.openxmlformats.org/officeDocument/2006/relationships/hyperlink" Target="mailto:support@teplocom.spb.ru" TargetMode="External"/><Relationship Id="rId1" Type="http://schemas.openxmlformats.org/officeDocument/2006/relationships/hyperlink" Target="mailto:remont@teplocom-sale.ru" TargetMode="External"/><Relationship Id="rId6" Type="http://schemas.openxmlformats.org/officeDocument/2006/relationships/drawing" Target="../drawings/drawing9.xml"/><Relationship Id="rId5" Type="http://schemas.openxmlformats.org/officeDocument/2006/relationships/printerSettings" Target="../printerSettings/printerSettings7.bin"/><Relationship Id="rId4" Type="http://schemas.openxmlformats.org/officeDocument/2006/relationships/hyperlink" Target="mailto:info@teplocom-sale.r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50"/>
  <sheetViews>
    <sheetView showGridLines="0" topLeftCell="A13" zoomScale="70" zoomScaleNormal="70" zoomScaleSheetLayoutView="100" workbookViewId="0">
      <selection activeCell="L2" sqref="L2"/>
    </sheetView>
  </sheetViews>
  <sheetFormatPr defaultRowHeight="15"/>
  <cols>
    <col min="10" max="10" width="16.28515625" customWidth="1"/>
  </cols>
  <sheetData>
    <row r="50" spans="1:1" ht="17.25">
      <c r="A50" s="82" t="str">
        <f ca="1">MID(CELL("filename"),SEARCH("[",CELL("filename"))+1, SEARCH("]",CELL("filename"))-SEARCH("[",CELL("filename"))-1)</f>
        <v>Смета - установку УУТЭ с циркуляционным ГВС (4-е расходомера).xlsx</v>
      </c>
    </row>
  </sheetData>
  <printOptions horizontalCentered="1" vertic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13">
    <tabColor theme="9" tint="-0.249977111117893"/>
    <pageSetUpPr fitToPage="1"/>
  </sheetPr>
  <dimension ref="A1:AM91"/>
  <sheetViews>
    <sheetView showGridLines="0" zoomScale="70" zoomScaleNormal="70" zoomScaleSheetLayoutView="80" zoomScalePageLayoutView="70" workbookViewId="0">
      <selection sqref="A1:H1"/>
    </sheetView>
  </sheetViews>
  <sheetFormatPr defaultColWidth="9.140625" defaultRowHeight="15"/>
  <cols>
    <col min="1" max="2" width="9.140625" style="62"/>
    <col min="3" max="3" width="14.28515625" style="62" bestFit="1" customWidth="1"/>
    <col min="4" max="7" width="9.140625" style="62"/>
    <col min="8" max="8" width="22.5703125" style="62" customWidth="1"/>
    <col min="9" max="9" width="15.42578125" style="62" customWidth="1"/>
    <col min="10" max="10" width="9.140625" style="62"/>
    <col min="11" max="11" width="18" style="62" customWidth="1"/>
    <col min="12" max="16384" width="9.140625" style="62"/>
  </cols>
  <sheetData>
    <row r="1" spans="1:39" ht="32.25" customHeight="1">
      <c r="A1" s="273" t="s">
        <v>46</v>
      </c>
      <c r="B1" s="452"/>
      <c r="C1" s="452"/>
      <c r="D1" s="452"/>
      <c r="E1" s="452"/>
      <c r="F1" s="452"/>
      <c r="G1" s="452"/>
      <c r="H1" s="453"/>
      <c r="I1" s="63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</row>
    <row r="2" spans="1:39" s="64" customFormat="1" ht="15" customHeight="1">
      <c r="A2" s="169"/>
      <c r="B2" s="65"/>
      <c r="C2" s="65"/>
      <c r="D2" s="65"/>
      <c r="E2" s="65"/>
      <c r="F2" s="65"/>
      <c r="G2" s="65"/>
      <c r="H2" s="170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</row>
    <row r="3" spans="1:39" s="64" customFormat="1" ht="15" customHeight="1">
      <c r="A3" s="169"/>
      <c r="B3" s="65"/>
      <c r="C3" s="65"/>
      <c r="D3" s="65"/>
      <c r="E3" s="65"/>
      <c r="F3" s="65"/>
      <c r="G3" s="65"/>
      <c r="H3" s="170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</row>
    <row r="4" spans="1:39" s="64" customFormat="1" ht="15" customHeight="1">
      <c r="A4" s="169" t="s">
        <v>99</v>
      </c>
      <c r="B4" s="65"/>
      <c r="C4" s="65"/>
      <c r="D4" s="65"/>
      <c r="E4" s="65"/>
      <c r="F4" s="65"/>
      <c r="G4" s="65"/>
      <c r="H4" s="170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</row>
    <row r="5" spans="1:39" s="64" customFormat="1" ht="15" customHeight="1">
      <c r="A5" s="169" t="s">
        <v>53</v>
      </c>
      <c r="B5" s="65"/>
      <c r="C5" s="65"/>
      <c r="D5" s="65"/>
      <c r="E5" s="65"/>
      <c r="F5" s="65"/>
      <c r="G5" s="65"/>
      <c r="H5" s="170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</row>
    <row r="6" spans="1:39" s="60" customFormat="1" ht="15" customHeight="1">
      <c r="A6" s="171"/>
      <c r="H6" s="172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</row>
    <row r="7" spans="1:39" s="60" customFormat="1" ht="15" customHeight="1">
      <c r="A7" s="171"/>
      <c r="H7" s="172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</row>
    <row r="8" spans="1:39" s="60" customFormat="1" ht="15" customHeight="1">
      <c r="A8" s="169" t="s">
        <v>145</v>
      </c>
      <c r="B8" s="65"/>
      <c r="C8" s="65"/>
      <c r="D8" s="65"/>
      <c r="E8" s="65"/>
      <c r="F8" s="65"/>
      <c r="G8" s="65"/>
      <c r="H8" s="170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</row>
    <row r="9" spans="1:39" s="60" customFormat="1" ht="15" customHeight="1">
      <c r="A9" s="171" t="s">
        <v>144</v>
      </c>
      <c r="H9" s="172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</row>
    <row r="10" spans="1:39" s="60" customFormat="1" ht="15" customHeight="1">
      <c r="A10" s="173"/>
      <c r="F10" s="61"/>
      <c r="H10" s="172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</row>
    <row r="11" spans="1:39" s="60" customFormat="1" ht="15" customHeight="1">
      <c r="A11" s="171"/>
      <c r="H11" s="172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</row>
    <row r="12" spans="1:39" s="60" customFormat="1" ht="15" customHeight="1">
      <c r="A12" s="173" t="s">
        <v>310</v>
      </c>
      <c r="B12" s="65"/>
      <c r="C12" s="65"/>
      <c r="D12" s="65"/>
      <c r="F12" s="196" t="s">
        <v>311</v>
      </c>
      <c r="H12" s="172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</row>
    <row r="13" spans="1:39" s="60" customFormat="1" ht="15" customHeight="1">
      <c r="A13" s="173" t="s">
        <v>149</v>
      </c>
      <c r="F13" s="61" t="s">
        <v>143</v>
      </c>
      <c r="H13" s="172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</row>
    <row r="14" spans="1:39" s="60" customFormat="1" ht="15" customHeight="1">
      <c r="A14" s="175"/>
      <c r="H14" s="172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</row>
    <row r="15" spans="1:39" s="60" customFormat="1" ht="15" customHeight="1">
      <c r="A15" s="175"/>
      <c r="H15" s="172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</row>
    <row r="16" spans="1:39" s="60" customFormat="1" ht="15" customHeight="1">
      <c r="A16" s="173" t="s">
        <v>141</v>
      </c>
      <c r="H16" s="172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</row>
    <row r="17" spans="1:39" s="60" customFormat="1" ht="15" customHeight="1">
      <c r="A17" s="174" t="s">
        <v>142</v>
      </c>
      <c r="H17" s="172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</row>
    <row r="18" spans="1:39" s="60" customFormat="1" ht="15" customHeight="1">
      <c r="A18" s="175" t="s">
        <v>146</v>
      </c>
      <c r="H18" s="172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</row>
    <row r="19" spans="1:39" ht="15" customHeight="1">
      <c r="A19" s="177"/>
      <c r="H19" s="176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</row>
    <row r="20" spans="1:39" ht="15" customHeight="1">
      <c r="A20" s="177"/>
      <c r="H20" s="176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</row>
    <row r="21" spans="1:39" ht="15" customHeight="1">
      <c r="A21" s="177"/>
      <c r="H21" s="176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</row>
    <row r="22" spans="1:39" ht="18.75">
      <c r="A22" s="178"/>
      <c r="H22" s="176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</row>
    <row r="23" spans="1:39" ht="18.75">
      <c r="A23" s="178"/>
      <c r="H23" s="176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</row>
    <row r="24" spans="1:39">
      <c r="A24" s="179"/>
      <c r="H24" s="176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</row>
    <row r="25" spans="1:39" ht="15.75">
      <c r="A25" s="169"/>
      <c r="H25" s="176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</row>
    <row r="26" spans="1:39">
      <c r="A26" s="177"/>
      <c r="H26" s="176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</row>
    <row r="27" spans="1:39">
      <c r="A27" s="177"/>
      <c r="H27" s="176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</row>
    <row r="28" spans="1:39">
      <c r="A28" s="177"/>
      <c r="H28" s="176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</row>
    <row r="29" spans="1:39">
      <c r="A29" s="177"/>
      <c r="H29" s="176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</row>
    <row r="30" spans="1:39">
      <c r="A30" s="177"/>
      <c r="H30" s="176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</row>
    <row r="31" spans="1:39">
      <c r="A31" s="177"/>
      <c r="H31" s="176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</row>
    <row r="32" spans="1:39">
      <c r="A32" s="177"/>
      <c r="H32" s="176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</row>
    <row r="33" spans="1:39">
      <c r="A33" s="177"/>
      <c r="H33" s="176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</row>
    <row r="34" spans="1:39">
      <c r="A34" s="180"/>
      <c r="B34" s="181"/>
      <c r="C34" s="181"/>
      <c r="D34" s="181"/>
      <c r="E34" s="181"/>
      <c r="F34" s="181"/>
      <c r="G34" s="181"/>
      <c r="H34" s="182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</row>
    <row r="35" spans="1:39" ht="73.5" hidden="1" customHeight="1">
      <c r="A35" s="177"/>
      <c r="H35" s="176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</row>
    <row r="36" spans="1:39">
      <c r="A36" s="177"/>
      <c r="H36" s="176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</row>
    <row r="37" spans="1:39">
      <c r="A37" s="177"/>
      <c r="H37" s="176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</row>
    <row r="38" spans="1:39">
      <c r="A38" s="177"/>
      <c r="H38" s="176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</row>
    <row r="39" spans="1:39">
      <c r="A39" s="454"/>
      <c r="B39" s="455"/>
      <c r="C39" s="455"/>
      <c r="H39" s="176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</row>
    <row r="40" spans="1:39">
      <c r="A40" s="456"/>
      <c r="B40" s="455"/>
      <c r="C40" s="455"/>
      <c r="H40" s="176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</row>
    <row r="41" spans="1:39">
      <c r="A41" s="456"/>
      <c r="B41" s="455"/>
      <c r="C41" s="455"/>
      <c r="H41" s="176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</row>
    <row r="42" spans="1:39">
      <c r="A42" s="456"/>
      <c r="B42" s="455"/>
      <c r="C42" s="455"/>
      <c r="H42" s="176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</row>
    <row r="43" spans="1:39" hidden="1">
      <c r="A43" s="177"/>
      <c r="H43" s="176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</row>
    <row r="44" spans="1:39" hidden="1">
      <c r="A44" s="177"/>
      <c r="H44" s="176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</row>
    <row r="45" spans="1:39" hidden="1">
      <c r="A45" s="177"/>
      <c r="G45" s="62" t="s">
        <v>118</v>
      </c>
      <c r="H45" s="176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</row>
    <row r="46" spans="1:39">
      <c r="A46" s="177"/>
      <c r="H46" s="176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</row>
    <row r="47" spans="1:39">
      <c r="A47" s="177"/>
      <c r="H47" s="176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</row>
    <row r="48" spans="1:39">
      <c r="A48" s="177"/>
      <c r="H48" s="176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</row>
    <row r="49" spans="1:39">
      <c r="A49" s="177"/>
      <c r="H49" s="176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</row>
    <row r="50" spans="1:39">
      <c r="A50" s="177"/>
      <c r="H50" s="176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</row>
    <row r="51" spans="1:39">
      <c r="A51" s="177"/>
      <c r="H51" s="176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</row>
    <row r="52" spans="1:39">
      <c r="A52" s="180"/>
      <c r="B52" s="181"/>
      <c r="C52" s="181"/>
      <c r="D52" s="181"/>
      <c r="E52" s="181"/>
      <c r="F52" s="181"/>
      <c r="G52" s="181"/>
      <c r="H52" s="182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</row>
    <row r="53" spans="1:39"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</row>
    <row r="54" spans="1:39"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</row>
    <row r="55" spans="1:39"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</row>
    <row r="56" spans="1:39"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</row>
    <row r="57" spans="1:39"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</row>
    <row r="58" spans="1:39"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</row>
    <row r="59" spans="1:39"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</row>
    <row r="60" spans="1:39"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</row>
    <row r="61" spans="1:39"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</row>
    <row r="62" spans="1:39"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</row>
    <row r="63" spans="1:39"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</row>
    <row r="64" spans="1:39"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</row>
    <row r="65" spans="10:39"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</row>
    <row r="66" spans="10:39"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</row>
    <row r="67" spans="10:39"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</row>
    <row r="68" spans="10:39"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</row>
    <row r="69" spans="10:39"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</row>
    <row r="70" spans="10:39"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</row>
    <row r="71" spans="10:39"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</row>
    <row r="72" spans="10:39"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</row>
    <row r="73" spans="10:39"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</row>
    <row r="74" spans="10:39"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</row>
    <row r="75" spans="10:39"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</row>
    <row r="76" spans="10:39"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</row>
    <row r="77" spans="10:39"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</row>
    <row r="78" spans="10:39"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</row>
    <row r="79" spans="10:39"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</row>
    <row r="80" spans="10:39"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</row>
    <row r="81" spans="10:39"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</row>
    <row r="82" spans="10:39"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</row>
    <row r="83" spans="10:39"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</row>
    <row r="84" spans="10:39"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34"/>
    </row>
    <row r="85" spans="10:39"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</row>
    <row r="86" spans="10:39"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</row>
    <row r="87" spans="10:39"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</row>
    <row r="88" spans="10:39"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</row>
    <row r="89" spans="10:39"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</row>
    <row r="90" spans="10:39"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</row>
    <row r="91" spans="10:39"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</row>
  </sheetData>
  <mergeCells count="2">
    <mergeCell ref="A1:H1"/>
    <mergeCell ref="A39:C42"/>
  </mergeCells>
  <hyperlinks>
    <hyperlink ref="A18" r:id="rId1" display="mailto:remont@teplocom-sale.ru" xr:uid="{00000000-0004-0000-0900-000000000000}"/>
    <hyperlink ref="F13" r:id="rId2" xr:uid="{00000000-0004-0000-0900-000001000000}"/>
    <hyperlink ref="F12" r:id="rId3" xr:uid="{00000000-0004-0000-0900-000002000000}"/>
    <hyperlink ref="A9" r:id="rId4" xr:uid="{00000000-0004-0000-0900-000003000000}"/>
  </hyperlinks>
  <pageMargins left="0.23622047244094491" right="0.23622047244094491" top="0.74803149606299213" bottom="0.74803149606299213" header="0.31496062992125984" footer="0.31496062992125984"/>
  <pageSetup paperSize="9" fitToHeight="0" orientation="portrait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tabColor theme="9" tint="-0.249977111117893"/>
    <pageSetUpPr fitToPage="1"/>
  </sheetPr>
  <dimension ref="A1:N16"/>
  <sheetViews>
    <sheetView showGridLines="0" zoomScale="110" zoomScaleNormal="110" zoomScaleSheetLayoutView="85" zoomScalePageLayoutView="70" workbookViewId="0">
      <selection activeCell="E19" sqref="E19"/>
    </sheetView>
  </sheetViews>
  <sheetFormatPr defaultColWidth="9.140625" defaultRowHeight="15"/>
  <cols>
    <col min="1" max="1" width="4.140625" style="57" customWidth="1"/>
    <col min="2" max="8" width="9.140625" style="57"/>
    <col min="9" max="9" width="7.42578125" style="57" customWidth="1"/>
    <col min="10" max="10" width="63.5703125" style="57" customWidth="1"/>
    <col min="11" max="16384" width="9.140625" style="57"/>
  </cols>
  <sheetData>
    <row r="1" spans="1:14">
      <c r="A1" s="236" t="s">
        <v>59</v>
      </c>
      <c r="B1" s="237"/>
      <c r="C1" s="237"/>
      <c r="D1" s="237"/>
      <c r="E1" s="237"/>
      <c r="F1" s="238"/>
      <c r="G1" s="238"/>
      <c r="H1" s="238"/>
      <c r="I1" s="238"/>
      <c r="J1" s="239"/>
    </row>
    <row r="2" spans="1:14">
      <c r="A2" s="240"/>
      <c r="B2" s="241"/>
      <c r="C2" s="241"/>
      <c r="D2" s="241"/>
      <c r="E2" s="241"/>
      <c r="F2" s="241"/>
      <c r="G2" s="241"/>
      <c r="H2" s="241"/>
      <c r="I2" s="241"/>
      <c r="J2" s="242"/>
    </row>
    <row r="3" spans="1:14">
      <c r="A3" s="240"/>
      <c r="B3" s="241"/>
      <c r="C3" s="241"/>
      <c r="D3" s="241"/>
      <c r="E3" s="241"/>
      <c r="F3" s="241"/>
      <c r="G3" s="241"/>
      <c r="H3" s="241"/>
      <c r="I3" s="241"/>
      <c r="J3" s="242"/>
    </row>
    <row r="4" spans="1:14" ht="38.25" customHeight="1">
      <c r="A4" s="189"/>
      <c r="B4" s="131"/>
      <c r="C4" s="131"/>
      <c r="D4" s="131"/>
      <c r="E4" s="131"/>
      <c r="F4" s="131"/>
      <c r="G4" s="131"/>
      <c r="H4" s="131"/>
      <c r="I4" s="131"/>
      <c r="J4" s="190"/>
    </row>
    <row r="5" spans="1:14">
      <c r="A5" s="191" t="s">
        <v>38</v>
      </c>
      <c r="B5" s="243" t="s">
        <v>47</v>
      </c>
      <c r="C5" s="243"/>
      <c r="D5" s="243"/>
      <c r="E5" s="243"/>
      <c r="F5" s="227"/>
      <c r="G5" s="227"/>
      <c r="H5" s="227"/>
      <c r="I5" s="227"/>
      <c r="J5" s="228"/>
    </row>
    <row r="6" spans="1:14">
      <c r="A6" s="192"/>
      <c r="B6" s="132"/>
      <c r="C6" s="132" t="s">
        <v>40</v>
      </c>
      <c r="D6" s="244" t="s">
        <v>48</v>
      </c>
      <c r="E6" s="244"/>
      <c r="F6" s="10"/>
      <c r="G6" s="10"/>
      <c r="H6" s="10"/>
      <c r="I6" s="10"/>
      <c r="J6" s="193"/>
    </row>
    <row r="7" spans="1:14">
      <c r="A7" s="192"/>
      <c r="B7" s="132"/>
      <c r="C7" s="58"/>
      <c r="D7" s="245" t="s">
        <v>76</v>
      </c>
      <c r="E7" s="246"/>
      <c r="F7" s="246"/>
      <c r="G7" s="246"/>
      <c r="H7" s="246"/>
      <c r="I7" s="246"/>
      <c r="J7" s="247"/>
    </row>
    <row r="8" spans="1:14">
      <c r="A8" s="192"/>
      <c r="B8" s="132"/>
      <c r="C8" s="132" t="s">
        <v>41</v>
      </c>
      <c r="D8" s="244" t="s">
        <v>49</v>
      </c>
      <c r="E8" s="244"/>
      <c r="F8" s="244"/>
      <c r="G8" s="244"/>
      <c r="H8" s="244"/>
      <c r="I8" s="244"/>
      <c r="J8" s="248"/>
    </row>
    <row r="9" spans="1:14">
      <c r="A9" s="192"/>
      <c r="B9" s="132"/>
      <c r="C9" s="58"/>
      <c r="D9" s="229" t="s">
        <v>295</v>
      </c>
      <c r="E9" s="229"/>
      <c r="F9" s="229"/>
      <c r="G9" s="229"/>
      <c r="H9" s="229"/>
      <c r="I9" s="229"/>
      <c r="J9" s="249"/>
    </row>
    <row r="10" spans="1:14">
      <c r="A10" s="192"/>
      <c r="B10" s="132"/>
      <c r="C10" s="58"/>
      <c r="D10" s="229" t="s">
        <v>296</v>
      </c>
      <c r="E10" s="229"/>
      <c r="F10" s="229"/>
      <c r="G10" s="229"/>
      <c r="H10" s="229"/>
      <c r="I10" s="229"/>
      <c r="J10" s="194"/>
    </row>
    <row r="11" spans="1:14">
      <c r="A11" s="192"/>
      <c r="B11" s="132"/>
      <c r="C11" s="58"/>
      <c r="D11" s="229" t="s">
        <v>297</v>
      </c>
      <c r="E11" s="229"/>
      <c r="F11" s="229"/>
      <c r="G11" s="229"/>
      <c r="H11" s="229"/>
      <c r="I11" s="229"/>
      <c r="J11" s="194"/>
    </row>
    <row r="12" spans="1:14">
      <c r="A12" s="191" t="s">
        <v>39</v>
      </c>
      <c r="B12" s="226" t="s">
        <v>45</v>
      </c>
      <c r="C12" s="226"/>
      <c r="D12" s="226"/>
      <c r="E12" s="226"/>
      <c r="F12" s="227"/>
      <c r="G12" s="227"/>
      <c r="H12" s="227"/>
      <c r="I12" s="227"/>
      <c r="J12" s="228"/>
      <c r="N12" s="142"/>
    </row>
    <row r="13" spans="1:14" ht="14.25" customHeight="1">
      <c r="A13" s="192"/>
      <c r="B13" s="132"/>
      <c r="C13" s="59" t="s">
        <v>42</v>
      </c>
      <c r="D13" s="229" t="s">
        <v>113</v>
      </c>
      <c r="E13" s="229"/>
      <c r="F13" s="230"/>
      <c r="G13" s="230"/>
      <c r="H13" s="230"/>
      <c r="I13" s="230"/>
      <c r="J13" s="231"/>
    </row>
    <row r="14" spans="1:14" ht="14.25" customHeight="1">
      <c r="A14" s="192"/>
      <c r="B14" s="132"/>
      <c r="C14" s="59" t="s">
        <v>43</v>
      </c>
      <c r="D14" s="229" t="s">
        <v>102</v>
      </c>
      <c r="E14" s="229"/>
      <c r="F14" s="230"/>
      <c r="G14" s="230"/>
      <c r="H14" s="230"/>
      <c r="I14" s="230"/>
      <c r="J14" s="231"/>
    </row>
    <row r="15" spans="1:14">
      <c r="A15" s="191" t="s">
        <v>305</v>
      </c>
      <c r="B15" s="234" t="s">
        <v>119</v>
      </c>
      <c r="C15" s="234"/>
      <c r="D15" s="234"/>
      <c r="E15" s="234"/>
      <c r="F15" s="234"/>
      <c r="G15" s="234"/>
      <c r="H15" s="234"/>
      <c r="I15" s="234"/>
      <c r="J15" s="235"/>
    </row>
    <row r="16" spans="1:14">
      <c r="A16" s="195" t="s">
        <v>306</v>
      </c>
      <c r="B16" s="232" t="s">
        <v>308</v>
      </c>
      <c r="C16" s="232"/>
      <c r="D16" s="232"/>
      <c r="E16" s="232"/>
      <c r="F16" s="232"/>
      <c r="G16" s="232"/>
      <c r="H16" s="232"/>
      <c r="I16" s="232"/>
      <c r="J16" s="233"/>
    </row>
  </sheetData>
  <mergeCells count="14">
    <mergeCell ref="D10:I10"/>
    <mergeCell ref="D11:I11"/>
    <mergeCell ref="A1:J1"/>
    <mergeCell ref="A2:J3"/>
    <mergeCell ref="B5:J5"/>
    <mergeCell ref="D6:E6"/>
    <mergeCell ref="D7:J7"/>
    <mergeCell ref="D8:J8"/>
    <mergeCell ref="D9:J9"/>
    <mergeCell ref="B12:J12"/>
    <mergeCell ref="D13:J13"/>
    <mergeCell ref="D14:J14"/>
    <mergeCell ref="B16:J16"/>
    <mergeCell ref="B15:J15"/>
  </mergeCells>
  <hyperlinks>
    <hyperlink ref="B12:E12" location="'ПЕРЕДАЧА ДАННЫХ И УПРАВЛЕНИЕ'!A1" display="Передача данных и устройства управления" xr:uid="{00000000-0004-0000-0100-000000000000}"/>
    <hyperlink ref="D13:E13" location="'ПЕРЕДАЧА ДАННЫХ И УПРАВЛЕНИЕ'!A1" display="передача данных" xr:uid="{00000000-0004-0000-0100-000001000000}"/>
    <hyperlink ref="D7" location="ВЫЧИСЛИТЕЛИ!A4" display="тепловычислители ВКТ" xr:uid="{00000000-0004-0000-0100-000002000000}"/>
    <hyperlink ref="B16:E16" location="КОНТАКТЫ!A1" display="КОНТАКТЫ" xr:uid="{00000000-0004-0000-0100-000003000000}"/>
    <hyperlink ref="B16" location="'ПОСЛЕДНИЙ ЛИСТ'!A1" display="КОНТАКТЫ" xr:uid="{00000000-0004-0000-0100-000004000000}"/>
    <hyperlink ref="D9" location="'ПРЭМ МФ ВПС КСР'!R1C1" display="электромагнитные расходомеры ПРЭМ, МАСТЕРФЛОУ" xr:uid="{00000000-0004-0000-0100-000005000000}"/>
    <hyperlink ref="D9:J9" location="ПРЭМ!Print_Area" display="Электромагнитные расходомеры ПРЭМ" xr:uid="{00000000-0004-0000-0100-000006000000}"/>
    <hyperlink ref="D10:I10" location="'ПРЭМ компл. Л'!A1" display="Электромагнитные расходомеры ПРЭМ комплектация Л" xr:uid="{00000000-0004-0000-0100-000007000000}"/>
    <hyperlink ref="D11:I11" location="'Конфигуратор опций ПРЭМ Л'!A1" display="Конфигуратор опций ПРЭМ Л" xr:uid="{00000000-0004-0000-0100-000008000000}"/>
    <hyperlink ref="D14:J14" location="Контроллеры!A1" display="Контроллеры" xr:uid="{00000000-0004-0000-0100-000009000000}"/>
    <hyperlink ref="D13:J13" location="'Передача данных'!Print_Area" display="Устройства сбора и передачи данных, GSM/GPRS модемы и комплектующие" xr:uid="{00000000-0004-0000-0100-00000A000000}"/>
    <hyperlink ref="B15:J15" location="Проект!A1" display="Проектирование" xr:uid="{00000000-0004-0000-0100-00000B000000}"/>
    <hyperlink ref="B16:J16" location="Контакты!A1" display="Контакты" xr:uid="{00000000-0004-0000-0100-00000C000000}"/>
  </hyperlinks>
  <pageMargins left="0.23622047244094491" right="0.23622047244094491" top="0.74803149606299213" bottom="0.74803149606299213" header="0.31496062992125984" footer="0.31496062992125984"/>
  <pageSetup paperSize="9" scale="71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>
    <tabColor theme="9" tint="-0.249977111117893"/>
    <pageSetUpPr fitToPage="1"/>
  </sheetPr>
  <dimension ref="A1:P60"/>
  <sheetViews>
    <sheetView showGridLines="0" zoomScaleNormal="100" zoomScaleSheetLayoutView="80" zoomScalePageLayoutView="68" workbookViewId="0">
      <selection activeCell="N7" sqref="N7"/>
    </sheetView>
  </sheetViews>
  <sheetFormatPr defaultRowHeight="15.75"/>
  <cols>
    <col min="1" max="1" width="16.28515625" style="9" customWidth="1"/>
    <col min="2" max="4" width="6.42578125" style="9" customWidth="1"/>
    <col min="5" max="5" width="6.42578125" style="3" customWidth="1"/>
    <col min="6" max="6" width="13.140625" style="13" customWidth="1"/>
    <col min="7" max="10" width="7.42578125" style="9" customWidth="1"/>
    <col min="11" max="11" width="36.5703125" style="9" customWidth="1"/>
    <col min="12" max="12" width="7.42578125" style="9" customWidth="1"/>
    <col min="13" max="13" width="12.28515625" style="9" customWidth="1"/>
    <col min="14" max="14" width="19.7109375" style="3" customWidth="1"/>
    <col min="15" max="15" width="16" style="203" customWidth="1"/>
    <col min="16" max="16" width="16" style="204" customWidth="1"/>
    <col min="17" max="214" width="9.140625" style="9"/>
    <col min="215" max="215" width="62.7109375" style="9" customWidth="1"/>
    <col min="216" max="216" width="20" style="9" customWidth="1"/>
    <col min="217" max="470" width="9.140625" style="9"/>
    <col min="471" max="471" width="62.7109375" style="9" customWidth="1"/>
    <col min="472" max="472" width="20" style="9" customWidth="1"/>
    <col min="473" max="726" width="9.140625" style="9"/>
    <col min="727" max="727" width="62.7109375" style="9" customWidth="1"/>
    <col min="728" max="728" width="20" style="9" customWidth="1"/>
    <col min="729" max="982" width="9.140625" style="9"/>
    <col min="983" max="983" width="62.7109375" style="9" customWidth="1"/>
    <col min="984" max="984" width="20" style="9" customWidth="1"/>
    <col min="985" max="1238" width="9.140625" style="9"/>
    <col min="1239" max="1239" width="62.7109375" style="9" customWidth="1"/>
    <col min="1240" max="1240" width="20" style="9" customWidth="1"/>
    <col min="1241" max="1494" width="9.140625" style="9"/>
    <col min="1495" max="1495" width="62.7109375" style="9" customWidth="1"/>
    <col min="1496" max="1496" width="20" style="9" customWidth="1"/>
    <col min="1497" max="1750" width="9.140625" style="9"/>
    <col min="1751" max="1751" width="62.7109375" style="9" customWidth="1"/>
    <col min="1752" max="1752" width="20" style="9" customWidth="1"/>
    <col min="1753" max="2006" width="9.140625" style="9"/>
    <col min="2007" max="2007" width="62.7109375" style="9" customWidth="1"/>
    <col min="2008" max="2008" width="20" style="9" customWidth="1"/>
    <col min="2009" max="2262" width="9.140625" style="9"/>
    <col min="2263" max="2263" width="62.7109375" style="9" customWidth="1"/>
    <col min="2264" max="2264" width="20" style="9" customWidth="1"/>
    <col min="2265" max="2518" width="9.140625" style="9"/>
    <col min="2519" max="2519" width="62.7109375" style="9" customWidth="1"/>
    <col min="2520" max="2520" width="20" style="9" customWidth="1"/>
    <col min="2521" max="2774" width="9.140625" style="9"/>
    <col min="2775" max="2775" width="62.7109375" style="9" customWidth="1"/>
    <col min="2776" max="2776" width="20" style="9" customWidth="1"/>
    <col min="2777" max="3030" width="9.140625" style="9"/>
    <col min="3031" max="3031" width="62.7109375" style="9" customWidth="1"/>
    <col min="3032" max="3032" width="20" style="9" customWidth="1"/>
    <col min="3033" max="3286" width="9.140625" style="9"/>
    <col min="3287" max="3287" width="62.7109375" style="9" customWidth="1"/>
    <col min="3288" max="3288" width="20" style="9" customWidth="1"/>
    <col min="3289" max="3542" width="9.140625" style="9"/>
    <col min="3543" max="3543" width="62.7109375" style="9" customWidth="1"/>
    <col min="3544" max="3544" width="20" style="9" customWidth="1"/>
    <col min="3545" max="3798" width="9.140625" style="9"/>
    <col min="3799" max="3799" width="62.7109375" style="9" customWidth="1"/>
    <col min="3800" max="3800" width="20" style="9" customWidth="1"/>
    <col min="3801" max="4054" width="9.140625" style="9"/>
    <col min="4055" max="4055" width="62.7109375" style="9" customWidth="1"/>
    <col min="4056" max="4056" width="20" style="9" customWidth="1"/>
    <col min="4057" max="4310" width="9.140625" style="9"/>
    <col min="4311" max="4311" width="62.7109375" style="9" customWidth="1"/>
    <col min="4312" max="4312" width="20" style="9" customWidth="1"/>
    <col min="4313" max="4566" width="9.140625" style="9"/>
    <col min="4567" max="4567" width="62.7109375" style="9" customWidth="1"/>
    <col min="4568" max="4568" width="20" style="9" customWidth="1"/>
    <col min="4569" max="4822" width="9.140625" style="9"/>
    <col min="4823" max="4823" width="62.7109375" style="9" customWidth="1"/>
    <col min="4824" max="4824" width="20" style="9" customWidth="1"/>
    <col min="4825" max="5078" width="9.140625" style="9"/>
    <col min="5079" max="5079" width="62.7109375" style="9" customWidth="1"/>
    <col min="5080" max="5080" width="20" style="9" customWidth="1"/>
    <col min="5081" max="5334" width="9.140625" style="9"/>
    <col min="5335" max="5335" width="62.7109375" style="9" customWidth="1"/>
    <col min="5336" max="5336" width="20" style="9" customWidth="1"/>
    <col min="5337" max="5590" width="9.140625" style="9"/>
    <col min="5591" max="5591" width="62.7109375" style="9" customWidth="1"/>
    <col min="5592" max="5592" width="20" style="9" customWidth="1"/>
    <col min="5593" max="5846" width="9.140625" style="9"/>
    <col min="5847" max="5847" width="62.7109375" style="9" customWidth="1"/>
    <col min="5848" max="5848" width="20" style="9" customWidth="1"/>
    <col min="5849" max="6102" width="9.140625" style="9"/>
    <col min="6103" max="6103" width="62.7109375" style="9" customWidth="1"/>
    <col min="6104" max="6104" width="20" style="9" customWidth="1"/>
    <col min="6105" max="6358" width="9.140625" style="9"/>
    <col min="6359" max="6359" width="62.7109375" style="9" customWidth="1"/>
    <col min="6360" max="6360" width="20" style="9" customWidth="1"/>
    <col min="6361" max="6614" width="9.140625" style="9"/>
    <col min="6615" max="6615" width="62.7109375" style="9" customWidth="1"/>
    <col min="6616" max="6616" width="20" style="9" customWidth="1"/>
    <col min="6617" max="6870" width="9.140625" style="9"/>
    <col min="6871" max="6871" width="62.7109375" style="9" customWidth="1"/>
    <col min="6872" max="6872" width="20" style="9" customWidth="1"/>
    <col min="6873" max="7126" width="9.140625" style="9"/>
    <col min="7127" max="7127" width="62.7109375" style="9" customWidth="1"/>
    <col min="7128" max="7128" width="20" style="9" customWidth="1"/>
    <col min="7129" max="7382" width="9.140625" style="9"/>
    <col min="7383" max="7383" width="62.7109375" style="9" customWidth="1"/>
    <col min="7384" max="7384" width="20" style="9" customWidth="1"/>
    <col min="7385" max="7638" width="9.140625" style="9"/>
    <col min="7639" max="7639" width="62.7109375" style="9" customWidth="1"/>
    <col min="7640" max="7640" width="20" style="9" customWidth="1"/>
    <col min="7641" max="7894" width="9.140625" style="9"/>
    <col min="7895" max="7895" width="62.7109375" style="9" customWidth="1"/>
    <col min="7896" max="7896" width="20" style="9" customWidth="1"/>
    <col min="7897" max="8150" width="9.140625" style="9"/>
    <col min="8151" max="8151" width="62.7109375" style="9" customWidth="1"/>
    <col min="8152" max="8152" width="20" style="9" customWidth="1"/>
    <col min="8153" max="8406" width="9.140625" style="9"/>
    <col min="8407" max="8407" width="62.7109375" style="9" customWidth="1"/>
    <col min="8408" max="8408" width="20" style="9" customWidth="1"/>
    <col min="8409" max="8662" width="9.140625" style="9"/>
    <col min="8663" max="8663" width="62.7109375" style="9" customWidth="1"/>
    <col min="8664" max="8664" width="20" style="9" customWidth="1"/>
    <col min="8665" max="8918" width="9.140625" style="9"/>
    <col min="8919" max="8919" width="62.7109375" style="9" customWidth="1"/>
    <col min="8920" max="8920" width="20" style="9" customWidth="1"/>
    <col min="8921" max="9174" width="9.140625" style="9"/>
    <col min="9175" max="9175" width="62.7109375" style="9" customWidth="1"/>
    <col min="9176" max="9176" width="20" style="9" customWidth="1"/>
    <col min="9177" max="9430" width="9.140625" style="9"/>
    <col min="9431" max="9431" width="62.7109375" style="9" customWidth="1"/>
    <col min="9432" max="9432" width="20" style="9" customWidth="1"/>
    <col min="9433" max="9686" width="9.140625" style="9"/>
    <col min="9687" max="9687" width="62.7109375" style="9" customWidth="1"/>
    <col min="9688" max="9688" width="20" style="9" customWidth="1"/>
    <col min="9689" max="9942" width="9.140625" style="9"/>
    <col min="9943" max="9943" width="62.7109375" style="9" customWidth="1"/>
    <col min="9944" max="9944" width="20" style="9" customWidth="1"/>
    <col min="9945" max="10198" width="9.140625" style="9"/>
    <col min="10199" max="10199" width="62.7109375" style="9" customWidth="1"/>
    <col min="10200" max="10200" width="20" style="9" customWidth="1"/>
    <col min="10201" max="10454" width="9.140625" style="9"/>
    <col min="10455" max="10455" width="62.7109375" style="9" customWidth="1"/>
    <col min="10456" max="10456" width="20" style="9" customWidth="1"/>
    <col min="10457" max="10710" width="9.140625" style="9"/>
    <col min="10711" max="10711" width="62.7109375" style="9" customWidth="1"/>
    <col min="10712" max="10712" width="20" style="9" customWidth="1"/>
    <col min="10713" max="10966" width="9.140625" style="9"/>
    <col min="10967" max="10967" width="62.7109375" style="9" customWidth="1"/>
    <col min="10968" max="10968" width="20" style="9" customWidth="1"/>
    <col min="10969" max="11222" width="9.140625" style="9"/>
    <col min="11223" max="11223" width="62.7109375" style="9" customWidth="1"/>
    <col min="11224" max="11224" width="20" style="9" customWidth="1"/>
    <col min="11225" max="11478" width="9.140625" style="9"/>
    <col min="11479" max="11479" width="62.7109375" style="9" customWidth="1"/>
    <col min="11480" max="11480" width="20" style="9" customWidth="1"/>
    <col min="11481" max="11734" width="9.140625" style="9"/>
    <col min="11735" max="11735" width="62.7109375" style="9" customWidth="1"/>
    <col min="11736" max="11736" width="20" style="9" customWidth="1"/>
    <col min="11737" max="11990" width="9.140625" style="9"/>
    <col min="11991" max="11991" width="62.7109375" style="9" customWidth="1"/>
    <col min="11992" max="11992" width="20" style="9" customWidth="1"/>
    <col min="11993" max="12246" width="9.140625" style="9"/>
    <col min="12247" max="12247" width="62.7109375" style="9" customWidth="1"/>
    <col min="12248" max="12248" width="20" style="9" customWidth="1"/>
    <col min="12249" max="12502" width="9.140625" style="9"/>
    <col min="12503" max="12503" width="62.7109375" style="9" customWidth="1"/>
    <col min="12504" max="12504" width="20" style="9" customWidth="1"/>
    <col min="12505" max="12758" width="9.140625" style="9"/>
    <col min="12759" max="12759" width="62.7109375" style="9" customWidth="1"/>
    <col min="12760" max="12760" width="20" style="9" customWidth="1"/>
    <col min="12761" max="13014" width="9.140625" style="9"/>
    <col min="13015" max="13015" width="62.7109375" style="9" customWidth="1"/>
    <col min="13016" max="13016" width="20" style="9" customWidth="1"/>
    <col min="13017" max="13270" width="9.140625" style="9"/>
    <col min="13271" max="13271" width="62.7109375" style="9" customWidth="1"/>
    <col min="13272" max="13272" width="20" style="9" customWidth="1"/>
    <col min="13273" max="13526" width="9.140625" style="9"/>
    <col min="13527" max="13527" width="62.7109375" style="9" customWidth="1"/>
    <col min="13528" max="13528" width="20" style="9" customWidth="1"/>
    <col min="13529" max="13782" width="9.140625" style="9"/>
    <col min="13783" max="13783" width="62.7109375" style="9" customWidth="1"/>
    <col min="13784" max="13784" width="20" style="9" customWidth="1"/>
    <col min="13785" max="14038" width="9.140625" style="9"/>
    <col min="14039" max="14039" width="62.7109375" style="9" customWidth="1"/>
    <col min="14040" max="14040" width="20" style="9" customWidth="1"/>
    <col min="14041" max="14294" width="9.140625" style="9"/>
    <col min="14295" max="14295" width="62.7109375" style="9" customWidth="1"/>
    <col min="14296" max="14296" width="20" style="9" customWidth="1"/>
    <col min="14297" max="14550" width="9.140625" style="9"/>
    <col min="14551" max="14551" width="62.7109375" style="9" customWidth="1"/>
    <col min="14552" max="14552" width="20" style="9" customWidth="1"/>
    <col min="14553" max="14806" width="9.140625" style="9"/>
    <col min="14807" max="14807" width="62.7109375" style="9" customWidth="1"/>
    <col min="14808" max="14808" width="20" style="9" customWidth="1"/>
    <col min="14809" max="15062" width="9.140625" style="9"/>
    <col min="15063" max="15063" width="62.7109375" style="9" customWidth="1"/>
    <col min="15064" max="15064" width="20" style="9" customWidth="1"/>
    <col min="15065" max="15318" width="9.140625" style="9"/>
    <col min="15319" max="15319" width="62.7109375" style="9" customWidth="1"/>
    <col min="15320" max="15320" width="20" style="9" customWidth="1"/>
    <col min="15321" max="15574" width="9.140625" style="9"/>
    <col min="15575" max="15575" width="62.7109375" style="9" customWidth="1"/>
    <col min="15576" max="15576" width="20" style="9" customWidth="1"/>
    <col min="15577" max="15830" width="9.140625" style="9"/>
    <col min="15831" max="15831" width="62.7109375" style="9" customWidth="1"/>
    <col min="15832" max="15832" width="20" style="9" customWidth="1"/>
    <col min="15833" max="16086" width="9.140625" style="9"/>
    <col min="16087" max="16087" width="62.7109375" style="9" customWidth="1"/>
    <col min="16088" max="16088" width="20" style="9" customWidth="1"/>
    <col min="16089" max="16384" width="9.140625" style="9"/>
  </cols>
  <sheetData>
    <row r="1" spans="1:16" ht="24" customHeight="1">
      <c r="A1" s="273" t="s">
        <v>32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5"/>
    </row>
    <row r="2" spans="1:16" ht="67.5" customHeight="1">
      <c r="A2" s="282" t="s">
        <v>309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4"/>
      <c r="P2" s="205"/>
    </row>
    <row r="3" spans="1:16" ht="23.25" customHeight="1">
      <c r="A3" s="149"/>
      <c r="B3" s="285" t="s">
        <v>28</v>
      </c>
      <c r="C3" s="286"/>
      <c r="D3" s="286"/>
      <c r="E3" s="286"/>
      <c r="F3" s="287"/>
      <c r="G3" s="285" t="s">
        <v>0</v>
      </c>
      <c r="H3" s="286"/>
      <c r="I3" s="286"/>
      <c r="J3" s="286"/>
      <c r="K3" s="286"/>
      <c r="L3" s="286"/>
      <c r="M3" s="287"/>
      <c r="N3" s="151" t="s">
        <v>136</v>
      </c>
      <c r="P3" s="205"/>
    </row>
    <row r="4" spans="1:16" ht="30" customHeight="1">
      <c r="A4" s="288"/>
      <c r="B4" s="276" t="s">
        <v>1</v>
      </c>
      <c r="C4" s="277"/>
      <c r="D4" s="277"/>
      <c r="E4" s="277"/>
      <c r="F4" s="278"/>
      <c r="G4" s="279" t="s">
        <v>88</v>
      </c>
      <c r="H4" s="280"/>
      <c r="I4" s="280"/>
      <c r="J4" s="280"/>
      <c r="K4" s="280"/>
      <c r="L4" s="280"/>
      <c r="M4" s="281"/>
      <c r="N4" s="83">
        <v>23000</v>
      </c>
      <c r="P4" s="205"/>
    </row>
    <row r="5" spans="1:16" ht="30" customHeight="1">
      <c r="A5" s="288"/>
      <c r="B5" s="276" t="s">
        <v>2</v>
      </c>
      <c r="C5" s="277"/>
      <c r="D5" s="277"/>
      <c r="E5" s="277"/>
      <c r="F5" s="278"/>
      <c r="G5" s="279" t="s">
        <v>89</v>
      </c>
      <c r="H5" s="280"/>
      <c r="I5" s="280"/>
      <c r="J5" s="280"/>
      <c r="K5" s="280"/>
      <c r="L5" s="280"/>
      <c r="M5" s="281"/>
      <c r="N5" s="83">
        <v>27500</v>
      </c>
      <c r="P5" s="205"/>
    </row>
    <row r="6" spans="1:16" ht="52.9" customHeight="1">
      <c r="A6" s="288"/>
      <c r="B6" s="276" t="s">
        <v>133</v>
      </c>
      <c r="C6" s="277"/>
      <c r="D6" s="277"/>
      <c r="E6" s="277"/>
      <c r="F6" s="278"/>
      <c r="G6" s="279" t="s">
        <v>90</v>
      </c>
      <c r="H6" s="280"/>
      <c r="I6" s="280"/>
      <c r="J6" s="280"/>
      <c r="K6" s="280"/>
      <c r="L6" s="280"/>
      <c r="M6" s="281"/>
      <c r="N6" s="459">
        <v>25280</v>
      </c>
      <c r="P6" s="205"/>
    </row>
    <row r="7" spans="1:16" ht="54" customHeight="1">
      <c r="A7" s="288"/>
      <c r="B7" s="276" t="s">
        <v>134</v>
      </c>
      <c r="C7" s="277"/>
      <c r="D7" s="277"/>
      <c r="E7" s="277"/>
      <c r="F7" s="278"/>
      <c r="G7" s="289" t="s">
        <v>3</v>
      </c>
      <c r="H7" s="280"/>
      <c r="I7" s="280"/>
      <c r="J7" s="280"/>
      <c r="K7" s="280"/>
      <c r="L7" s="280"/>
      <c r="M7" s="281"/>
      <c r="N7" s="459">
        <v>29780</v>
      </c>
      <c r="P7" s="205"/>
    </row>
    <row r="8" spans="1:16" s="13" customFormat="1" ht="78.75" customHeight="1">
      <c r="A8" s="149"/>
      <c r="B8" s="276" t="s">
        <v>6</v>
      </c>
      <c r="C8" s="277"/>
      <c r="D8" s="277"/>
      <c r="E8" s="277"/>
      <c r="F8" s="278"/>
      <c r="G8" s="257" t="s">
        <v>87</v>
      </c>
      <c r="H8" s="258"/>
      <c r="I8" s="258"/>
      <c r="J8" s="258"/>
      <c r="K8" s="258"/>
      <c r="L8" s="258"/>
      <c r="M8" s="259"/>
      <c r="N8" s="83">
        <v>79000</v>
      </c>
      <c r="O8" s="203"/>
      <c r="P8" s="205"/>
    </row>
    <row r="9" spans="1:16" s="13" customFormat="1" ht="30" customHeight="1">
      <c r="A9" s="288"/>
      <c r="B9" s="276" t="s">
        <v>7</v>
      </c>
      <c r="C9" s="277"/>
      <c r="D9" s="277"/>
      <c r="E9" s="277"/>
      <c r="F9" s="278"/>
      <c r="G9" s="279" t="s">
        <v>91</v>
      </c>
      <c r="H9" s="280"/>
      <c r="I9" s="280"/>
      <c r="J9" s="280"/>
      <c r="K9" s="280"/>
      <c r="L9" s="280"/>
      <c r="M9" s="281"/>
      <c r="N9" s="83">
        <v>25500</v>
      </c>
      <c r="O9" s="203"/>
      <c r="P9" s="205"/>
    </row>
    <row r="10" spans="1:16" s="13" customFormat="1" ht="30" customHeight="1">
      <c r="A10" s="288"/>
      <c r="B10" s="276" t="s">
        <v>8</v>
      </c>
      <c r="C10" s="277"/>
      <c r="D10" s="277"/>
      <c r="E10" s="277"/>
      <c r="F10" s="278"/>
      <c r="G10" s="257" t="s">
        <v>92</v>
      </c>
      <c r="H10" s="258"/>
      <c r="I10" s="258"/>
      <c r="J10" s="258"/>
      <c r="K10" s="258"/>
      <c r="L10" s="258"/>
      <c r="M10" s="259"/>
      <c r="N10" s="83">
        <v>27000</v>
      </c>
      <c r="O10" s="203"/>
      <c r="P10" s="205"/>
    </row>
    <row r="11" spans="1:16" s="13" customFormat="1" ht="51.75" customHeight="1">
      <c r="A11" s="288"/>
      <c r="B11" s="276" t="s">
        <v>9</v>
      </c>
      <c r="C11" s="277"/>
      <c r="D11" s="277"/>
      <c r="E11" s="277"/>
      <c r="F11" s="278"/>
      <c r="G11" s="257" t="s">
        <v>93</v>
      </c>
      <c r="H11" s="258"/>
      <c r="I11" s="258"/>
      <c r="J11" s="258"/>
      <c r="K11" s="258"/>
      <c r="L11" s="258"/>
      <c r="M11" s="259"/>
      <c r="N11" s="83">
        <v>34000</v>
      </c>
      <c r="O11" s="203"/>
      <c r="P11" s="205"/>
    </row>
    <row r="12" spans="1:16" s="13" customFormat="1" ht="54" customHeight="1">
      <c r="A12" s="288"/>
      <c r="B12" s="276" t="s">
        <v>10</v>
      </c>
      <c r="C12" s="277"/>
      <c r="D12" s="277"/>
      <c r="E12" s="277"/>
      <c r="F12" s="278"/>
      <c r="G12" s="257" t="s">
        <v>94</v>
      </c>
      <c r="H12" s="258"/>
      <c r="I12" s="258"/>
      <c r="J12" s="258"/>
      <c r="K12" s="258"/>
      <c r="L12" s="258"/>
      <c r="M12" s="259"/>
      <c r="N12" s="83">
        <v>40000</v>
      </c>
      <c r="O12" s="203"/>
      <c r="P12" s="205"/>
    </row>
    <row r="13" spans="1:16" s="13" customFormat="1" ht="51" customHeight="1">
      <c r="A13" s="288"/>
      <c r="B13" s="276" t="s">
        <v>11</v>
      </c>
      <c r="C13" s="277"/>
      <c r="D13" s="277"/>
      <c r="E13" s="277"/>
      <c r="F13" s="278"/>
      <c r="G13" s="279" t="s">
        <v>95</v>
      </c>
      <c r="H13" s="280"/>
      <c r="I13" s="280"/>
      <c r="J13" s="280"/>
      <c r="K13" s="280"/>
      <c r="L13" s="280"/>
      <c r="M13" s="281"/>
      <c r="N13" s="83">
        <v>46500</v>
      </c>
      <c r="O13" s="203"/>
      <c r="P13" s="205"/>
    </row>
    <row r="14" spans="1:16" s="13" customFormat="1" ht="68.25" customHeight="1">
      <c r="A14" s="149"/>
      <c r="B14" s="276" t="s">
        <v>4</v>
      </c>
      <c r="C14" s="277"/>
      <c r="D14" s="277"/>
      <c r="E14" s="277"/>
      <c r="F14" s="278"/>
      <c r="G14" s="257" t="s">
        <v>96</v>
      </c>
      <c r="H14" s="258"/>
      <c r="I14" s="258"/>
      <c r="J14" s="258"/>
      <c r="K14" s="258"/>
      <c r="L14" s="258"/>
      <c r="M14" s="259"/>
      <c r="N14" s="83">
        <v>33000</v>
      </c>
      <c r="O14" s="203"/>
      <c r="P14" s="205"/>
    </row>
    <row r="15" spans="1:16" s="13" customFormat="1" ht="72.75" customHeight="1">
      <c r="A15" s="150"/>
      <c r="B15" s="276" t="s">
        <v>5</v>
      </c>
      <c r="C15" s="277"/>
      <c r="D15" s="277"/>
      <c r="E15" s="277"/>
      <c r="F15" s="278"/>
      <c r="G15" s="279" t="s">
        <v>97</v>
      </c>
      <c r="H15" s="280"/>
      <c r="I15" s="280"/>
      <c r="J15" s="280"/>
      <c r="K15" s="280"/>
      <c r="L15" s="280"/>
      <c r="M15" s="281"/>
      <c r="N15" s="83">
        <v>63000</v>
      </c>
      <c r="O15" s="203"/>
      <c r="P15" s="205"/>
    </row>
    <row r="16" spans="1:16" s="16" customFormat="1" ht="21" customHeight="1">
      <c r="A16" s="9"/>
      <c r="B16" s="14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51"/>
      <c r="O16" s="206"/>
      <c r="P16" s="207"/>
    </row>
    <row r="17" spans="1:16" s="8" customFormat="1" ht="13.9" customHeight="1">
      <c r="A17" s="9"/>
      <c r="B17" s="261" t="s">
        <v>66</v>
      </c>
      <c r="C17" s="261"/>
      <c r="D17" s="261"/>
      <c r="E17" s="261"/>
      <c r="F17" s="261"/>
      <c r="G17" s="261"/>
      <c r="H17" s="261"/>
      <c r="I17" s="261"/>
      <c r="J17" s="261"/>
      <c r="K17" s="261"/>
      <c r="L17" s="261"/>
      <c r="M17" s="261"/>
      <c r="N17" s="261"/>
      <c r="O17" s="208"/>
      <c r="P17" s="209"/>
    </row>
    <row r="18" spans="1:16" s="8" customFormat="1" ht="15.75" customHeight="1">
      <c r="A18" s="9"/>
      <c r="B18" s="261" t="s">
        <v>261</v>
      </c>
      <c r="C18" s="267"/>
      <c r="D18" s="267"/>
      <c r="E18" s="267"/>
      <c r="F18" s="267"/>
      <c r="G18" s="267"/>
      <c r="H18" s="267"/>
      <c r="I18" s="267"/>
      <c r="J18" s="267"/>
      <c r="K18" s="267"/>
      <c r="L18" s="267"/>
      <c r="M18" s="267"/>
      <c r="N18" s="50"/>
      <c r="P18" s="214"/>
    </row>
    <row r="19" spans="1:16" s="8" customFormat="1" ht="20.25" customHeight="1">
      <c r="A19" s="9"/>
      <c r="B19" s="262"/>
      <c r="C19" s="263"/>
      <c r="D19" s="264" t="s">
        <v>28</v>
      </c>
      <c r="E19" s="265"/>
      <c r="F19" s="265"/>
      <c r="G19" s="265"/>
      <c r="H19" s="265"/>
      <c r="I19" s="265"/>
      <c r="J19" s="265"/>
      <c r="K19" s="265"/>
      <c r="L19" s="265"/>
      <c r="M19" s="266"/>
      <c r="N19" s="20" t="s">
        <v>136</v>
      </c>
      <c r="O19" s="208"/>
      <c r="P19" s="209"/>
    </row>
    <row r="20" spans="1:16" s="8" customFormat="1" ht="15" customHeight="1">
      <c r="A20" s="9"/>
      <c r="B20" s="256"/>
      <c r="C20" s="256"/>
      <c r="D20" s="257" t="s">
        <v>12</v>
      </c>
      <c r="E20" s="258"/>
      <c r="F20" s="258"/>
      <c r="G20" s="258"/>
      <c r="H20" s="258"/>
      <c r="I20" s="258"/>
      <c r="J20" s="258"/>
      <c r="K20" s="258"/>
      <c r="L20" s="258"/>
      <c r="M20" s="259"/>
      <c r="N20" s="73">
        <v>3564.9999999999995</v>
      </c>
      <c r="O20" s="208"/>
      <c r="P20" s="209"/>
    </row>
    <row r="21" spans="1:16" s="8" customFormat="1" ht="15" customHeight="1">
      <c r="A21" s="9"/>
      <c r="B21" s="256"/>
      <c r="C21" s="256"/>
      <c r="D21" s="257" t="s">
        <v>266</v>
      </c>
      <c r="E21" s="258"/>
      <c r="F21" s="258"/>
      <c r="G21" s="258"/>
      <c r="H21" s="258"/>
      <c r="I21" s="258"/>
      <c r="J21" s="258"/>
      <c r="K21" s="258"/>
      <c r="L21" s="258"/>
      <c r="M21" s="259"/>
      <c r="N21" s="73">
        <v>2785</v>
      </c>
      <c r="O21" s="208"/>
      <c r="P21" s="209"/>
    </row>
    <row r="22" spans="1:16" s="8" customFormat="1" ht="15" customHeight="1">
      <c r="A22" s="9"/>
      <c r="B22" s="250"/>
      <c r="C22" s="251"/>
      <c r="D22" s="289" t="s">
        <v>13</v>
      </c>
      <c r="E22" s="254"/>
      <c r="F22" s="254"/>
      <c r="G22" s="254"/>
      <c r="H22" s="254"/>
      <c r="I22" s="254"/>
      <c r="J22" s="254"/>
      <c r="K22" s="254"/>
      <c r="L22" s="254"/>
      <c r="M22" s="255"/>
      <c r="N22" s="73">
        <v>1700</v>
      </c>
      <c r="O22" s="208"/>
      <c r="P22" s="209"/>
    </row>
    <row r="23" spans="1:16" s="8" customFormat="1" ht="15" customHeight="1">
      <c r="A23" s="9"/>
      <c r="B23" s="250"/>
      <c r="C23" s="251"/>
      <c r="D23" s="289" t="s">
        <v>64</v>
      </c>
      <c r="E23" s="254"/>
      <c r="F23" s="254"/>
      <c r="G23" s="254"/>
      <c r="H23" s="254"/>
      <c r="I23" s="254"/>
      <c r="J23" s="254"/>
      <c r="K23" s="254"/>
      <c r="L23" s="254"/>
      <c r="M23" s="255"/>
      <c r="N23" s="73">
        <v>2875</v>
      </c>
      <c r="O23" s="208"/>
      <c r="P23" s="209"/>
    </row>
    <row r="24" spans="1:16" s="8" customFormat="1" ht="15" customHeight="1">
      <c r="A24" s="9"/>
      <c r="B24" s="250"/>
      <c r="C24" s="251"/>
      <c r="D24" s="290" t="s">
        <v>260</v>
      </c>
      <c r="E24" s="254"/>
      <c r="F24" s="254"/>
      <c r="G24" s="254"/>
      <c r="H24" s="254"/>
      <c r="I24" s="254"/>
      <c r="J24" s="254"/>
      <c r="K24" s="254"/>
      <c r="L24" s="254"/>
      <c r="M24" s="255"/>
      <c r="N24" s="73">
        <v>2550</v>
      </c>
      <c r="O24" s="208"/>
      <c r="P24" s="209"/>
    </row>
    <row r="25" spans="1:16" s="8" customFormat="1" ht="18.75" customHeight="1">
      <c r="A25" s="9"/>
      <c r="B25" s="250"/>
      <c r="C25" s="251"/>
      <c r="D25" s="291" t="s">
        <v>265</v>
      </c>
      <c r="E25" s="254"/>
      <c r="F25" s="254"/>
      <c r="G25" s="254"/>
      <c r="H25" s="254"/>
      <c r="I25" s="254"/>
      <c r="J25" s="254"/>
      <c r="K25" s="254"/>
      <c r="L25" s="254"/>
      <c r="M25" s="255"/>
      <c r="N25" s="73">
        <v>1200</v>
      </c>
      <c r="O25" s="208"/>
      <c r="P25" s="209"/>
    </row>
    <row r="26" spans="1:16" s="8" customFormat="1" ht="18.75" customHeight="1">
      <c r="A26" s="9"/>
      <c r="B26" s="292" t="s">
        <v>69</v>
      </c>
      <c r="C26" s="267"/>
      <c r="D26" s="267"/>
      <c r="E26" s="267"/>
      <c r="F26" s="267"/>
      <c r="G26" s="267"/>
      <c r="H26" s="267"/>
      <c r="I26" s="267"/>
      <c r="J26" s="267"/>
      <c r="K26" s="267"/>
      <c r="L26" s="267"/>
      <c r="M26" s="267"/>
      <c r="N26" s="22"/>
      <c r="O26" s="208"/>
      <c r="P26" s="209"/>
    </row>
    <row r="27" spans="1:16" s="8" customFormat="1" ht="18.75" customHeight="1">
      <c r="A27" s="9"/>
      <c r="B27" s="99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22"/>
      <c r="O27" s="208"/>
      <c r="P27" s="209"/>
    </row>
    <row r="28" spans="1:16" s="8" customFormat="1" ht="13.9" customHeight="1">
      <c r="A28" s="9"/>
      <c r="B28" s="261" t="s">
        <v>63</v>
      </c>
      <c r="C28" s="267"/>
      <c r="D28" s="267"/>
      <c r="E28" s="267"/>
      <c r="F28" s="267"/>
      <c r="G28" s="267"/>
      <c r="H28" s="267"/>
      <c r="I28" s="267"/>
      <c r="J28" s="267"/>
      <c r="K28" s="267"/>
      <c r="L28" s="267"/>
      <c r="M28" s="267"/>
      <c r="N28" s="22"/>
      <c r="O28" s="208"/>
      <c r="P28" s="209"/>
    </row>
    <row r="29" spans="1:16" s="8" customFormat="1" ht="20.25" customHeight="1">
      <c r="A29" s="9"/>
      <c r="B29" s="262"/>
      <c r="C29" s="263"/>
      <c r="D29" s="264" t="s">
        <v>28</v>
      </c>
      <c r="E29" s="265"/>
      <c r="F29" s="265"/>
      <c r="G29" s="265"/>
      <c r="H29" s="265"/>
      <c r="I29" s="265"/>
      <c r="J29" s="265"/>
      <c r="K29" s="265"/>
      <c r="L29" s="265"/>
      <c r="M29" s="266"/>
      <c r="N29" s="20" t="s">
        <v>136</v>
      </c>
      <c r="O29" s="208"/>
      <c r="P29" s="209"/>
    </row>
    <row r="30" spans="1:16" s="13" customFormat="1" ht="15" customHeight="1">
      <c r="A30" s="9"/>
      <c r="B30" s="256"/>
      <c r="C30" s="256"/>
      <c r="D30" s="252" t="s">
        <v>98</v>
      </c>
      <c r="E30" s="252"/>
      <c r="F30" s="252"/>
      <c r="G30" s="252"/>
      <c r="H30" s="252"/>
      <c r="I30" s="252"/>
      <c r="J30" s="252"/>
      <c r="K30" s="252"/>
      <c r="L30" s="252"/>
      <c r="M30" s="252"/>
      <c r="N30" s="73">
        <v>5000</v>
      </c>
      <c r="O30" s="206"/>
      <c r="P30" s="207"/>
    </row>
    <row r="31" spans="1:16" s="17" customFormat="1" ht="15" customHeight="1">
      <c r="A31" s="9"/>
      <c r="B31" s="256"/>
      <c r="C31" s="256"/>
      <c r="D31" s="252" t="s">
        <v>65</v>
      </c>
      <c r="E31" s="252"/>
      <c r="F31" s="252"/>
      <c r="G31" s="252"/>
      <c r="H31" s="252"/>
      <c r="I31" s="252"/>
      <c r="J31" s="252"/>
      <c r="K31" s="252"/>
      <c r="L31" s="252"/>
      <c r="M31" s="252"/>
      <c r="N31" s="73">
        <v>900</v>
      </c>
      <c r="O31" s="206"/>
      <c r="P31" s="207"/>
    </row>
    <row r="32" spans="1:16" s="8" customFormat="1" ht="18.75" customHeight="1">
      <c r="A32" s="9"/>
      <c r="B32" s="272" t="s">
        <v>69</v>
      </c>
      <c r="C32" s="267"/>
      <c r="D32" s="267"/>
      <c r="E32" s="267"/>
      <c r="F32" s="267"/>
      <c r="G32" s="267"/>
      <c r="H32" s="267"/>
      <c r="I32" s="267"/>
      <c r="J32" s="267"/>
      <c r="K32" s="267"/>
      <c r="L32" s="267"/>
      <c r="M32" s="267"/>
      <c r="N32" s="22"/>
      <c r="O32" s="206"/>
      <c r="P32" s="209"/>
    </row>
    <row r="33" spans="1:16" s="30" customFormat="1" ht="15" customHeight="1">
      <c r="A33" s="9"/>
      <c r="B33" s="270" t="s">
        <v>51</v>
      </c>
      <c r="C33" s="270"/>
      <c r="D33" s="270"/>
      <c r="E33" s="270"/>
      <c r="F33" s="270"/>
      <c r="G33" s="270"/>
      <c r="H33" s="270"/>
      <c r="I33" s="270"/>
      <c r="J33" s="270"/>
      <c r="K33" s="270"/>
      <c r="L33" s="270"/>
      <c r="M33" s="270"/>
      <c r="N33" s="73">
        <v>2000</v>
      </c>
      <c r="O33" s="206"/>
      <c r="P33" s="210"/>
    </row>
    <row r="34" spans="1:16" s="30" customFormat="1">
      <c r="A34" s="9"/>
      <c r="B34" s="271" t="s">
        <v>70</v>
      </c>
      <c r="C34" s="271"/>
      <c r="D34" s="271"/>
      <c r="E34" s="271"/>
      <c r="F34" s="271"/>
      <c r="G34" s="271"/>
      <c r="H34" s="271"/>
      <c r="I34" s="271"/>
      <c r="J34" s="271"/>
      <c r="K34" s="271"/>
      <c r="L34" s="271"/>
      <c r="M34" s="271"/>
      <c r="N34" s="271"/>
      <c r="O34" s="211"/>
      <c r="P34" s="210"/>
    </row>
    <row r="35" spans="1:16" s="30" customFormat="1">
      <c r="A35" s="9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211"/>
      <c r="P35" s="210"/>
    </row>
    <row r="36" spans="1:16" s="30" customFormat="1">
      <c r="A36" s="9"/>
      <c r="B36" s="262" t="s">
        <v>274</v>
      </c>
      <c r="C36" s="263"/>
      <c r="D36" s="264" t="s">
        <v>28</v>
      </c>
      <c r="E36" s="265"/>
      <c r="F36" s="265"/>
      <c r="G36" s="265"/>
      <c r="H36" s="265"/>
      <c r="I36" s="265"/>
      <c r="J36" s="265"/>
      <c r="K36" s="265"/>
      <c r="L36" s="265"/>
      <c r="M36" s="266"/>
      <c r="N36" s="20" t="s">
        <v>136</v>
      </c>
      <c r="O36" s="211"/>
      <c r="P36" s="210"/>
    </row>
    <row r="37" spans="1:16" s="30" customFormat="1">
      <c r="A37" s="9"/>
      <c r="B37" s="256">
        <v>5356</v>
      </c>
      <c r="C37" s="256"/>
      <c r="D37" s="252" t="s">
        <v>273</v>
      </c>
      <c r="E37" s="252"/>
      <c r="F37" s="252"/>
      <c r="G37" s="252"/>
      <c r="H37" s="252"/>
      <c r="I37" s="252"/>
      <c r="J37" s="252"/>
      <c r="K37" s="252"/>
      <c r="L37" s="252"/>
      <c r="M37" s="252"/>
      <c r="N37" s="73">
        <v>1380</v>
      </c>
      <c r="O37" s="211"/>
      <c r="P37" s="210"/>
    </row>
    <row r="38" spans="1:16" s="30" customFormat="1">
      <c r="A38" s="9"/>
      <c r="B38" s="256">
        <v>56244</v>
      </c>
      <c r="C38" s="256"/>
      <c r="D38" s="252" t="s">
        <v>313</v>
      </c>
      <c r="E38" s="252"/>
      <c r="F38" s="252"/>
      <c r="G38" s="252"/>
      <c r="H38" s="252"/>
      <c r="I38" s="252"/>
      <c r="J38" s="252"/>
      <c r="K38" s="252"/>
      <c r="L38" s="252"/>
      <c r="M38" s="252"/>
      <c r="N38" s="73">
        <v>1380</v>
      </c>
      <c r="O38" s="211"/>
      <c r="P38" s="210"/>
    </row>
    <row r="39" spans="1:16" s="30" customFormat="1">
      <c r="A39" s="9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211"/>
      <c r="P39" s="210"/>
    </row>
    <row r="40" spans="1:16" s="30" customFormat="1">
      <c r="A40" s="9"/>
      <c r="B40" s="261" t="s">
        <v>150</v>
      </c>
      <c r="C40" s="267"/>
      <c r="D40" s="267"/>
      <c r="E40" s="267"/>
      <c r="F40" s="267"/>
      <c r="G40" s="267"/>
      <c r="H40" s="267"/>
      <c r="I40" s="267"/>
      <c r="J40" s="267"/>
      <c r="K40" s="267"/>
      <c r="L40" s="267"/>
      <c r="M40" s="267"/>
      <c r="N40" s="66"/>
      <c r="O40" s="211"/>
      <c r="P40" s="210"/>
    </row>
    <row r="41" spans="1:16" s="30" customFormat="1" ht="45.75" customHeight="1">
      <c r="A41" s="9"/>
      <c r="B41" s="268" t="s">
        <v>151</v>
      </c>
      <c r="C41" s="269"/>
      <c r="D41" s="269"/>
      <c r="E41" s="269"/>
      <c r="F41" s="269"/>
      <c r="G41" s="269"/>
      <c r="H41" s="269"/>
      <c r="I41" s="269"/>
      <c r="J41" s="269"/>
      <c r="K41" s="269"/>
      <c r="L41" s="269"/>
      <c r="M41" s="269"/>
      <c r="N41" s="269"/>
      <c r="O41" s="211"/>
      <c r="P41" s="210"/>
    </row>
    <row r="42" spans="1:16" s="8" customFormat="1" ht="20.25" customHeight="1">
      <c r="A42" s="9"/>
      <c r="B42" s="262" t="s">
        <v>35</v>
      </c>
      <c r="C42" s="263"/>
      <c r="D42" s="264" t="s">
        <v>28</v>
      </c>
      <c r="E42" s="265"/>
      <c r="F42" s="265"/>
      <c r="G42" s="265"/>
      <c r="H42" s="265"/>
      <c r="I42" s="265"/>
      <c r="J42" s="265"/>
      <c r="K42" s="265"/>
      <c r="L42" s="265"/>
      <c r="M42" s="266"/>
      <c r="N42" s="20" t="s">
        <v>136</v>
      </c>
      <c r="O42" s="211"/>
      <c r="P42" s="209"/>
    </row>
    <row r="43" spans="1:16" s="8" customFormat="1" ht="15" customHeight="1">
      <c r="A43" s="293"/>
      <c r="B43" s="250">
        <v>2402</v>
      </c>
      <c r="C43" s="251"/>
      <c r="D43" s="270" t="s">
        <v>60</v>
      </c>
      <c r="E43" s="294"/>
      <c r="F43" s="294"/>
      <c r="G43" s="294"/>
      <c r="H43" s="294"/>
      <c r="I43" s="294"/>
      <c r="J43" s="294"/>
      <c r="K43" s="294"/>
      <c r="L43" s="294"/>
      <c r="M43" s="294"/>
      <c r="N43" s="83">
        <v>22050</v>
      </c>
      <c r="O43" s="211"/>
      <c r="P43" s="209"/>
    </row>
    <row r="44" spans="1:16" s="8" customFormat="1" ht="15" customHeight="1">
      <c r="A44" s="293"/>
      <c r="B44" s="250">
        <v>46539</v>
      </c>
      <c r="C44" s="251"/>
      <c r="D44" s="270" t="s">
        <v>61</v>
      </c>
      <c r="E44" s="294"/>
      <c r="F44" s="294"/>
      <c r="G44" s="294"/>
      <c r="H44" s="294"/>
      <c r="I44" s="294"/>
      <c r="J44" s="294"/>
      <c r="K44" s="294"/>
      <c r="L44" s="294"/>
      <c r="M44" s="294"/>
      <c r="N44" s="83">
        <v>18540</v>
      </c>
      <c r="O44" s="211"/>
      <c r="P44" s="209"/>
    </row>
    <row r="45" spans="1:16" s="8" customFormat="1" ht="15" customHeight="1">
      <c r="A45" s="293"/>
      <c r="B45" s="250">
        <v>69503</v>
      </c>
      <c r="C45" s="251"/>
      <c r="D45" s="295" t="s">
        <v>62</v>
      </c>
      <c r="E45" s="294"/>
      <c r="F45" s="294"/>
      <c r="G45" s="294"/>
      <c r="H45" s="294"/>
      <c r="I45" s="294"/>
      <c r="J45" s="294"/>
      <c r="K45" s="294"/>
      <c r="L45" s="294"/>
      <c r="M45" s="294"/>
      <c r="N45" s="83">
        <v>19930</v>
      </c>
      <c r="O45" s="211"/>
      <c r="P45" s="209"/>
    </row>
    <row r="46" spans="1:16" s="8" customFormat="1" ht="15" customHeight="1">
      <c r="A46" s="293"/>
      <c r="B46" s="250">
        <v>94861</v>
      </c>
      <c r="C46" s="251"/>
      <c r="D46" s="295" t="s">
        <v>258</v>
      </c>
      <c r="E46" s="294"/>
      <c r="F46" s="294"/>
      <c r="G46" s="294"/>
      <c r="H46" s="294"/>
      <c r="I46" s="294"/>
      <c r="J46" s="294"/>
      <c r="K46" s="294"/>
      <c r="L46" s="294"/>
      <c r="M46" s="294"/>
      <c r="N46" s="83">
        <v>54340</v>
      </c>
      <c r="O46" s="211"/>
      <c r="P46" s="209"/>
    </row>
    <row r="47" spans="1:16" s="8" customFormat="1" ht="15" customHeight="1">
      <c r="A47" s="293"/>
      <c r="B47" s="250">
        <v>94901</v>
      </c>
      <c r="C47" s="251"/>
      <c r="D47" s="296" t="s">
        <v>259</v>
      </c>
      <c r="E47" s="294"/>
      <c r="F47" s="294"/>
      <c r="G47" s="294"/>
      <c r="H47" s="294"/>
      <c r="I47" s="294"/>
      <c r="J47" s="294"/>
      <c r="K47" s="294"/>
      <c r="L47" s="294"/>
      <c r="M47" s="294"/>
      <c r="N47" s="83">
        <v>60390</v>
      </c>
      <c r="O47" s="211"/>
      <c r="P47" s="209"/>
    </row>
    <row r="50" spans="2:14">
      <c r="B50" s="261" t="s">
        <v>321</v>
      </c>
      <c r="C50" s="261"/>
      <c r="D50" s="261"/>
      <c r="E50" s="261"/>
      <c r="F50" s="261"/>
      <c r="G50" s="261"/>
      <c r="H50" s="261"/>
      <c r="I50" s="261"/>
      <c r="J50" s="261"/>
      <c r="K50" s="261"/>
      <c r="L50" s="261"/>
      <c r="M50" s="261"/>
      <c r="N50" s="261"/>
    </row>
    <row r="51" spans="2:14">
      <c r="B51" s="262"/>
      <c r="C51" s="263"/>
      <c r="D51" s="264" t="s">
        <v>28</v>
      </c>
      <c r="E51" s="265"/>
      <c r="F51" s="265"/>
      <c r="G51" s="265"/>
      <c r="H51" s="265"/>
      <c r="I51" s="265"/>
      <c r="J51" s="265"/>
      <c r="K51" s="265"/>
      <c r="L51" s="265"/>
      <c r="M51" s="266"/>
      <c r="N51" s="20" t="s">
        <v>136</v>
      </c>
    </row>
    <row r="52" spans="2:14">
      <c r="B52" s="250">
        <v>12571</v>
      </c>
      <c r="C52" s="251"/>
      <c r="D52" s="253" t="s">
        <v>317</v>
      </c>
      <c r="E52" s="254"/>
      <c r="F52" s="254"/>
      <c r="G52" s="254"/>
      <c r="H52" s="254"/>
      <c r="I52" s="254"/>
      <c r="J52" s="254"/>
      <c r="K52" s="254"/>
      <c r="L52" s="254"/>
      <c r="M52" s="255"/>
      <c r="N52" s="73">
        <v>2550</v>
      </c>
    </row>
    <row r="53" spans="2:14">
      <c r="B53" s="256">
        <v>12572</v>
      </c>
      <c r="C53" s="256"/>
      <c r="D53" s="257" t="s">
        <v>266</v>
      </c>
      <c r="E53" s="258"/>
      <c r="F53" s="258"/>
      <c r="G53" s="258"/>
      <c r="H53" s="258"/>
      <c r="I53" s="258"/>
      <c r="J53" s="258"/>
      <c r="K53" s="258"/>
      <c r="L53" s="258"/>
      <c r="M53" s="259"/>
      <c r="N53" s="73">
        <v>3565</v>
      </c>
    </row>
    <row r="54" spans="2:14">
      <c r="B54" s="250">
        <v>14025</v>
      </c>
      <c r="C54" s="251"/>
      <c r="D54" s="260" t="s">
        <v>316</v>
      </c>
      <c r="E54" s="254"/>
      <c r="F54" s="254"/>
      <c r="G54" s="254"/>
      <c r="H54" s="254"/>
      <c r="I54" s="254"/>
      <c r="J54" s="254"/>
      <c r="K54" s="254"/>
      <c r="L54" s="254"/>
      <c r="M54" s="255"/>
      <c r="N54" s="73">
        <v>3565</v>
      </c>
    </row>
    <row r="55" spans="2:14">
      <c r="B55" s="250">
        <v>2179</v>
      </c>
      <c r="C55" s="251"/>
      <c r="D55" s="253" t="s">
        <v>318</v>
      </c>
      <c r="E55" s="254"/>
      <c r="F55" s="254"/>
      <c r="G55" s="254"/>
      <c r="H55" s="254"/>
      <c r="I55" s="254"/>
      <c r="J55" s="254"/>
      <c r="K55" s="254"/>
      <c r="L55" s="254"/>
      <c r="M55" s="255"/>
      <c r="N55" s="73">
        <v>1700</v>
      </c>
    </row>
    <row r="56" spans="2:14">
      <c r="B56" s="250">
        <v>70093</v>
      </c>
      <c r="C56" s="251"/>
      <c r="D56" s="253" t="s">
        <v>319</v>
      </c>
      <c r="E56" s="254"/>
      <c r="F56" s="254"/>
      <c r="G56" s="254"/>
      <c r="H56" s="254"/>
      <c r="I56" s="254"/>
      <c r="J56" s="254"/>
      <c r="K56" s="254"/>
      <c r="L56" s="254"/>
      <c r="M56" s="255"/>
      <c r="N56" s="73">
        <v>2875</v>
      </c>
    </row>
    <row r="57" spans="2:14">
      <c r="B57" s="250">
        <v>68583</v>
      </c>
      <c r="C57" s="251"/>
      <c r="D57" s="253" t="s">
        <v>320</v>
      </c>
      <c r="E57" s="254"/>
      <c r="F57" s="254"/>
      <c r="G57" s="254"/>
      <c r="H57" s="254"/>
      <c r="I57" s="254"/>
      <c r="J57" s="254"/>
      <c r="K57" s="254"/>
      <c r="L57" s="254"/>
      <c r="M57" s="255"/>
      <c r="N57" s="73">
        <v>5000</v>
      </c>
    </row>
    <row r="58" spans="2:14">
      <c r="B58" s="250">
        <v>67978</v>
      </c>
      <c r="C58" s="251"/>
      <c r="D58" s="252" t="s">
        <v>65</v>
      </c>
      <c r="E58" s="252"/>
      <c r="F58" s="252"/>
      <c r="G58" s="252"/>
      <c r="H58" s="252"/>
      <c r="I58" s="252"/>
      <c r="J58" s="252"/>
      <c r="K58" s="252"/>
      <c r="L58" s="252"/>
      <c r="M58" s="252"/>
      <c r="N58" s="73">
        <v>900</v>
      </c>
    </row>
    <row r="59" spans="2:14" ht="15" customHeight="1">
      <c r="B59" s="250">
        <v>12745</v>
      </c>
      <c r="C59" s="251"/>
      <c r="D59" s="252" t="s">
        <v>322</v>
      </c>
      <c r="E59" s="252"/>
      <c r="F59" s="252"/>
      <c r="G59" s="252"/>
      <c r="H59" s="252"/>
      <c r="I59" s="252"/>
      <c r="J59" s="252"/>
      <c r="K59" s="252"/>
      <c r="L59" s="252"/>
      <c r="M59" s="252"/>
      <c r="N59" s="73">
        <v>3565</v>
      </c>
    </row>
    <row r="60" spans="2:14">
      <c r="B60" s="250">
        <v>12745</v>
      </c>
      <c r="C60" s="251"/>
      <c r="D60" s="252" t="s">
        <v>322</v>
      </c>
      <c r="E60" s="252"/>
      <c r="F60" s="252"/>
      <c r="G60" s="252"/>
      <c r="H60" s="252"/>
      <c r="I60" s="252"/>
      <c r="J60" s="252"/>
      <c r="K60" s="252"/>
      <c r="L60" s="252"/>
      <c r="M60" s="252"/>
      <c r="N60" s="73">
        <v>3565</v>
      </c>
    </row>
  </sheetData>
  <mergeCells count="99">
    <mergeCell ref="A43:A47"/>
    <mergeCell ref="B44:C44"/>
    <mergeCell ref="D44:M44"/>
    <mergeCell ref="B45:C45"/>
    <mergeCell ref="D45:M45"/>
    <mergeCell ref="B47:C47"/>
    <mergeCell ref="D46:M46"/>
    <mergeCell ref="B46:C46"/>
    <mergeCell ref="D47:M47"/>
    <mergeCell ref="B43:C43"/>
    <mergeCell ref="D43:M43"/>
    <mergeCell ref="B5:F5"/>
    <mergeCell ref="B7:F7"/>
    <mergeCell ref="G7:M7"/>
    <mergeCell ref="G5:M5"/>
    <mergeCell ref="D30:M30"/>
    <mergeCell ref="B26:M26"/>
    <mergeCell ref="D22:M22"/>
    <mergeCell ref="B20:C20"/>
    <mergeCell ref="D20:M20"/>
    <mergeCell ref="B18:M18"/>
    <mergeCell ref="B21:C21"/>
    <mergeCell ref="D21:M21"/>
    <mergeCell ref="G12:M12"/>
    <mergeCell ref="B13:F13"/>
    <mergeCell ref="G13:M13"/>
    <mergeCell ref="G14:M14"/>
    <mergeCell ref="B24:C24"/>
    <mergeCell ref="D24:M24"/>
    <mergeCell ref="B25:C25"/>
    <mergeCell ref="D25:M25"/>
    <mergeCell ref="B15:F15"/>
    <mergeCell ref="G15:M15"/>
    <mergeCell ref="B22:C22"/>
    <mergeCell ref="B17:N17"/>
    <mergeCell ref="B6:F6"/>
    <mergeCell ref="B11:F11"/>
    <mergeCell ref="G11:M11"/>
    <mergeCell ref="B23:C23"/>
    <mergeCell ref="D23:M23"/>
    <mergeCell ref="B14:F14"/>
    <mergeCell ref="B19:C19"/>
    <mergeCell ref="D19:M19"/>
    <mergeCell ref="A1:N1"/>
    <mergeCell ref="B9:F9"/>
    <mergeCell ref="G9:M9"/>
    <mergeCell ref="B10:F10"/>
    <mergeCell ref="G10:M10"/>
    <mergeCell ref="A2:N2"/>
    <mergeCell ref="B3:F3"/>
    <mergeCell ref="G3:M3"/>
    <mergeCell ref="B8:F8"/>
    <mergeCell ref="G8:M8"/>
    <mergeCell ref="B4:F4"/>
    <mergeCell ref="G6:M6"/>
    <mergeCell ref="G4:M4"/>
    <mergeCell ref="A9:A13"/>
    <mergeCell ref="A4:A7"/>
    <mergeCell ref="B12:F12"/>
    <mergeCell ref="B42:C42"/>
    <mergeCell ref="D42:M42"/>
    <mergeCell ref="B41:N41"/>
    <mergeCell ref="D29:M29"/>
    <mergeCell ref="B36:C36"/>
    <mergeCell ref="D36:M36"/>
    <mergeCell ref="B33:M33"/>
    <mergeCell ref="B31:C31"/>
    <mergeCell ref="D31:M31"/>
    <mergeCell ref="B30:C30"/>
    <mergeCell ref="B34:N34"/>
    <mergeCell ref="B32:M32"/>
    <mergeCell ref="B28:M28"/>
    <mergeCell ref="B29:C29"/>
    <mergeCell ref="B37:C37"/>
    <mergeCell ref="D37:M37"/>
    <mergeCell ref="B40:M40"/>
    <mergeCell ref="B38:C38"/>
    <mergeCell ref="D38:M38"/>
    <mergeCell ref="B50:N50"/>
    <mergeCell ref="B51:C51"/>
    <mergeCell ref="D51:M51"/>
    <mergeCell ref="B52:C52"/>
    <mergeCell ref="D52:M52"/>
    <mergeCell ref="B56:C56"/>
    <mergeCell ref="D56:M56"/>
    <mergeCell ref="B57:C57"/>
    <mergeCell ref="D57:M57"/>
    <mergeCell ref="B53:C53"/>
    <mergeCell ref="D53:M53"/>
    <mergeCell ref="B54:C54"/>
    <mergeCell ref="D54:M54"/>
    <mergeCell ref="B55:C55"/>
    <mergeCell ref="D55:M55"/>
    <mergeCell ref="B60:C60"/>
    <mergeCell ref="D60:M60"/>
    <mergeCell ref="B58:C58"/>
    <mergeCell ref="D58:M58"/>
    <mergeCell ref="B59:C59"/>
    <mergeCell ref="D59:M59"/>
  </mergeCells>
  <pageMargins left="0.23622047244094491" right="0.23622047244094491" top="0.74803149606299213" bottom="0.74803149606299213" header="0.31496062992125984" footer="0.31496062992125984"/>
  <pageSetup paperSize="9" scale="61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>
    <tabColor theme="9" tint="-0.249977111117893"/>
    <pageSetUpPr fitToPage="1"/>
  </sheetPr>
  <dimension ref="A1:AE163"/>
  <sheetViews>
    <sheetView showGridLines="0" tabSelected="1" zoomScaleNormal="100" zoomScaleSheetLayoutView="80" zoomScalePageLayoutView="70" workbookViewId="0">
      <pane xSplit="11" ySplit="6" topLeftCell="L7" activePane="bottomRight" state="frozen"/>
      <selection pane="topRight" activeCell="L1" sqref="L1"/>
      <selection pane="bottomLeft" activeCell="A7" sqref="A7"/>
      <selection pane="bottomRight" activeCell="Q20" sqref="Q20"/>
    </sheetView>
  </sheetViews>
  <sheetFormatPr defaultColWidth="9.140625" defaultRowHeight="12.75"/>
  <cols>
    <col min="1" max="1" width="14.85546875" style="13" customWidth="1"/>
    <col min="2" max="2" width="8.42578125" style="13" customWidth="1"/>
    <col min="3" max="3" width="16.5703125" style="13" bestFit="1" customWidth="1"/>
    <col min="4" max="4" width="10.7109375" style="13" customWidth="1"/>
    <col min="5" max="5" width="12.140625" style="13" customWidth="1"/>
    <col min="6" max="10" width="10" style="13" customWidth="1"/>
    <col min="11" max="14" width="16" style="4" customWidth="1"/>
    <col min="15" max="15" width="16" style="13" customWidth="1"/>
    <col min="16" max="16" width="14" style="13" customWidth="1"/>
    <col min="17" max="17" width="16.28515625" style="13" customWidth="1"/>
    <col min="18" max="18" width="13.28515625" style="13" customWidth="1"/>
    <col min="19" max="16384" width="9.140625" style="13"/>
  </cols>
  <sheetData>
    <row r="1" spans="1:21" s="12" customFormat="1" ht="19.5" customHeight="1">
      <c r="A1" s="273" t="s">
        <v>37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8"/>
    </row>
    <row r="2" spans="1:21" s="56" customFormat="1" ht="19.5" customHeight="1">
      <c r="A2" s="152"/>
      <c r="B2" s="372" t="s">
        <v>147</v>
      </c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3"/>
      <c r="P2" s="219"/>
      <c r="Q2" s="219"/>
      <c r="R2" s="219"/>
      <c r="S2" s="219"/>
    </row>
    <row r="3" spans="1:21" s="23" customFormat="1" ht="14.45" customHeight="1">
      <c r="A3" s="147"/>
      <c r="B3" s="349" t="s">
        <v>103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350"/>
      <c r="P3" s="219"/>
      <c r="Q3" s="219"/>
      <c r="R3" s="219"/>
      <c r="S3" s="219"/>
    </row>
    <row r="4" spans="1:21" s="77" customFormat="1" ht="15" customHeight="1">
      <c r="A4" s="145"/>
      <c r="B4" s="355" t="s">
        <v>14</v>
      </c>
      <c r="C4" s="355"/>
      <c r="D4" s="355" t="s">
        <v>15</v>
      </c>
      <c r="E4" s="355"/>
      <c r="F4" s="355" t="s">
        <v>16</v>
      </c>
      <c r="G4" s="338" t="s">
        <v>162</v>
      </c>
      <c r="H4" s="339"/>
      <c r="I4" s="340"/>
      <c r="J4" s="338" t="s">
        <v>34</v>
      </c>
      <c r="K4" s="356"/>
      <c r="L4" s="300" t="s">
        <v>52</v>
      </c>
      <c r="M4" s="300"/>
      <c r="N4" s="300"/>
      <c r="O4" s="324"/>
      <c r="P4" s="219"/>
      <c r="Q4" s="219"/>
      <c r="R4" s="219"/>
      <c r="S4" s="219"/>
    </row>
    <row r="5" spans="1:21" s="77" customFormat="1" ht="15" customHeight="1">
      <c r="A5" s="146"/>
      <c r="B5" s="355"/>
      <c r="C5" s="355"/>
      <c r="D5" s="355"/>
      <c r="E5" s="355"/>
      <c r="F5" s="317"/>
      <c r="G5" s="341"/>
      <c r="H5" s="342"/>
      <c r="I5" s="343"/>
      <c r="J5" s="341"/>
      <c r="K5" s="357"/>
      <c r="L5" s="300" t="s">
        <v>67</v>
      </c>
      <c r="M5" s="300"/>
      <c r="N5" s="300"/>
      <c r="O5" s="324"/>
      <c r="P5" s="219"/>
      <c r="Q5" s="219"/>
      <c r="R5" s="219"/>
      <c r="S5" s="219"/>
    </row>
    <row r="6" spans="1:21" s="77" customFormat="1" ht="15" customHeight="1">
      <c r="A6" s="146"/>
      <c r="B6" s="355"/>
      <c r="C6" s="355"/>
      <c r="D6" s="355"/>
      <c r="E6" s="355"/>
      <c r="F6" s="317"/>
      <c r="G6" s="344"/>
      <c r="H6" s="345"/>
      <c r="I6" s="346"/>
      <c r="J6" s="344"/>
      <c r="K6" s="358"/>
      <c r="L6" s="300" t="s">
        <v>68</v>
      </c>
      <c r="M6" s="300"/>
      <c r="N6" s="300" t="s">
        <v>17</v>
      </c>
      <c r="O6" s="324"/>
      <c r="P6" s="219"/>
      <c r="Q6" s="219"/>
      <c r="R6" s="219"/>
      <c r="S6" s="219"/>
    </row>
    <row r="7" spans="1:21" s="31" customFormat="1" ht="14.1" customHeight="1">
      <c r="A7" s="147"/>
      <c r="B7" s="327">
        <v>15</v>
      </c>
      <c r="C7" s="328"/>
      <c r="D7" s="256" t="s">
        <v>163</v>
      </c>
      <c r="E7" s="256"/>
      <c r="F7" s="312">
        <v>0.45</v>
      </c>
      <c r="G7" s="318" t="s">
        <v>164</v>
      </c>
      <c r="H7" s="319"/>
      <c r="I7" s="320"/>
      <c r="J7" s="333" t="s">
        <v>165</v>
      </c>
      <c r="K7" s="334"/>
      <c r="L7" s="73" t="s">
        <v>323</v>
      </c>
      <c r="M7" s="224"/>
      <c r="N7" s="73"/>
      <c r="O7" s="224"/>
      <c r="P7" s="219"/>
      <c r="Q7" s="219"/>
      <c r="R7" s="219"/>
      <c r="S7" s="219"/>
    </row>
    <row r="8" spans="1:21" s="23" customFormat="1" ht="14.1" customHeight="1">
      <c r="A8" s="147"/>
      <c r="B8" s="329"/>
      <c r="C8" s="330"/>
      <c r="D8" s="256" t="s">
        <v>20</v>
      </c>
      <c r="E8" s="256"/>
      <c r="F8" s="313"/>
      <c r="G8" s="318" t="s">
        <v>166</v>
      </c>
      <c r="H8" s="319"/>
      <c r="I8" s="320"/>
      <c r="J8" s="333" t="s">
        <v>167</v>
      </c>
      <c r="K8" s="334"/>
      <c r="L8" s="73">
        <v>39600</v>
      </c>
      <c r="M8" s="73"/>
      <c r="N8" s="73"/>
      <c r="O8" s="224"/>
      <c r="P8" s="219"/>
      <c r="Q8" s="219"/>
      <c r="R8" s="219"/>
      <c r="S8" s="219"/>
      <c r="T8" s="31"/>
      <c r="U8" s="31"/>
    </row>
    <row r="9" spans="1:21" s="23" customFormat="1" ht="14.1" customHeight="1">
      <c r="A9" s="147"/>
      <c r="B9" s="329"/>
      <c r="C9" s="330"/>
      <c r="D9" s="256" t="s">
        <v>19</v>
      </c>
      <c r="E9" s="256"/>
      <c r="F9" s="313"/>
      <c r="G9" s="318" t="s">
        <v>168</v>
      </c>
      <c r="H9" s="319"/>
      <c r="I9" s="320"/>
      <c r="J9" s="333" t="s">
        <v>169</v>
      </c>
      <c r="K9" s="334"/>
      <c r="L9" s="73">
        <v>42500</v>
      </c>
      <c r="M9" s="73"/>
      <c r="N9" s="73"/>
      <c r="O9" s="224"/>
      <c r="P9" s="219"/>
      <c r="Q9" s="219"/>
      <c r="R9" s="219"/>
      <c r="S9" s="219"/>
      <c r="T9" s="31"/>
      <c r="U9" s="31"/>
    </row>
    <row r="10" spans="1:21" s="31" customFormat="1" ht="14.1" customHeight="1">
      <c r="A10" s="147"/>
      <c r="B10" s="329"/>
      <c r="C10" s="330"/>
      <c r="D10" s="256" t="s">
        <v>18</v>
      </c>
      <c r="E10" s="256"/>
      <c r="F10" s="313"/>
      <c r="G10" s="318" t="s">
        <v>170</v>
      </c>
      <c r="H10" s="319"/>
      <c r="I10" s="320"/>
      <c r="J10" s="333" t="s">
        <v>171</v>
      </c>
      <c r="K10" s="334"/>
      <c r="L10" s="73">
        <v>53500</v>
      </c>
      <c r="M10" s="73"/>
      <c r="N10" s="73"/>
      <c r="O10" s="224"/>
      <c r="P10" s="219"/>
      <c r="Q10" s="219"/>
      <c r="R10" s="219"/>
      <c r="S10" s="219"/>
    </row>
    <row r="11" spans="1:21" s="23" customFormat="1" ht="14.1" customHeight="1">
      <c r="A11" s="147"/>
      <c r="B11" s="329"/>
      <c r="C11" s="330"/>
      <c r="D11" s="256" t="s">
        <v>172</v>
      </c>
      <c r="E11" s="256"/>
      <c r="F11" s="313"/>
      <c r="G11" s="318" t="s">
        <v>173</v>
      </c>
      <c r="H11" s="319"/>
      <c r="I11" s="320"/>
      <c r="J11" s="333" t="s">
        <v>174</v>
      </c>
      <c r="K11" s="334"/>
      <c r="L11" s="73">
        <v>55000</v>
      </c>
      <c r="M11" s="73"/>
      <c r="N11" s="73"/>
      <c r="O11" s="224"/>
      <c r="P11" s="219"/>
      <c r="Q11" s="219"/>
      <c r="R11" s="219"/>
      <c r="S11" s="219"/>
      <c r="T11" s="31"/>
      <c r="U11" s="31"/>
    </row>
    <row r="12" spans="1:21" s="23" customFormat="1" ht="14.1" customHeight="1">
      <c r="A12" s="147"/>
      <c r="B12" s="331"/>
      <c r="C12" s="332"/>
      <c r="D12" s="256" t="s">
        <v>175</v>
      </c>
      <c r="E12" s="256"/>
      <c r="F12" s="314"/>
      <c r="G12" s="318" t="s">
        <v>176</v>
      </c>
      <c r="H12" s="319"/>
      <c r="I12" s="320"/>
      <c r="J12" s="333" t="s">
        <v>177</v>
      </c>
      <c r="K12" s="334"/>
      <c r="L12" s="73">
        <v>81000</v>
      </c>
      <c r="M12" s="73"/>
      <c r="N12" s="73"/>
      <c r="O12" s="224"/>
      <c r="P12" s="219"/>
      <c r="Q12" s="219"/>
      <c r="R12" s="219"/>
      <c r="S12" s="219"/>
      <c r="T12" s="31"/>
      <c r="U12" s="31"/>
    </row>
    <row r="13" spans="1:21" s="23" customFormat="1" ht="14.1" customHeight="1">
      <c r="A13" s="147"/>
      <c r="B13" s="327">
        <v>20</v>
      </c>
      <c r="C13" s="328"/>
      <c r="D13" s="256" t="s">
        <v>163</v>
      </c>
      <c r="E13" s="256"/>
      <c r="F13" s="312">
        <v>0.5</v>
      </c>
      <c r="G13" s="318" t="s">
        <v>178</v>
      </c>
      <c r="H13" s="319"/>
      <c r="I13" s="320"/>
      <c r="J13" s="333" t="s">
        <v>165</v>
      </c>
      <c r="K13" s="334"/>
      <c r="L13" s="73" t="s">
        <v>323</v>
      </c>
      <c r="M13" s="224"/>
      <c r="N13" s="73" t="s">
        <v>323</v>
      </c>
      <c r="O13" s="224"/>
      <c r="P13" s="219"/>
      <c r="Q13" s="219"/>
      <c r="R13" s="219"/>
      <c r="S13" s="219"/>
      <c r="T13" s="31"/>
      <c r="U13" s="31"/>
    </row>
    <row r="14" spans="1:21" s="23" customFormat="1" ht="14.1" customHeight="1">
      <c r="A14" s="147"/>
      <c r="B14" s="329"/>
      <c r="C14" s="330"/>
      <c r="D14" s="256" t="s">
        <v>20</v>
      </c>
      <c r="E14" s="256"/>
      <c r="F14" s="313">
        <v>0.5</v>
      </c>
      <c r="G14" s="318" t="s">
        <v>179</v>
      </c>
      <c r="H14" s="319"/>
      <c r="I14" s="320"/>
      <c r="J14" s="333" t="s">
        <v>167</v>
      </c>
      <c r="K14" s="334"/>
      <c r="L14" s="73">
        <v>46000</v>
      </c>
      <c r="M14" s="73"/>
      <c r="N14" s="73">
        <v>33700</v>
      </c>
      <c r="O14" s="73"/>
      <c r="P14" s="219"/>
      <c r="Q14" s="219"/>
      <c r="R14" s="219"/>
      <c r="S14" s="219"/>
      <c r="T14" s="31"/>
      <c r="U14" s="31"/>
    </row>
    <row r="15" spans="1:21" s="31" customFormat="1" ht="14.1" customHeight="1">
      <c r="A15" s="147"/>
      <c r="B15" s="329"/>
      <c r="C15" s="330"/>
      <c r="D15" s="256" t="s">
        <v>19</v>
      </c>
      <c r="E15" s="256"/>
      <c r="F15" s="313"/>
      <c r="G15" s="318" t="s">
        <v>180</v>
      </c>
      <c r="H15" s="319"/>
      <c r="I15" s="320"/>
      <c r="J15" s="333" t="s">
        <v>169</v>
      </c>
      <c r="K15" s="334"/>
      <c r="L15" s="73">
        <v>48000</v>
      </c>
      <c r="M15" s="73"/>
      <c r="N15" s="73">
        <v>35500</v>
      </c>
      <c r="O15" s="73"/>
      <c r="P15" s="219"/>
      <c r="Q15" s="219"/>
      <c r="R15" s="219"/>
      <c r="S15" s="219"/>
    </row>
    <row r="16" spans="1:21" s="31" customFormat="1" ht="14.1" customHeight="1">
      <c r="A16" s="147"/>
      <c r="B16" s="329"/>
      <c r="C16" s="330"/>
      <c r="D16" s="256" t="s">
        <v>18</v>
      </c>
      <c r="E16" s="256"/>
      <c r="F16" s="313"/>
      <c r="G16" s="318" t="s">
        <v>181</v>
      </c>
      <c r="H16" s="319"/>
      <c r="I16" s="320"/>
      <c r="J16" s="333" t="s">
        <v>171</v>
      </c>
      <c r="K16" s="334"/>
      <c r="L16" s="73">
        <v>61000</v>
      </c>
      <c r="M16" s="73"/>
      <c r="N16" s="458">
        <v>44500</v>
      </c>
      <c r="O16" s="73"/>
      <c r="P16" s="219"/>
      <c r="Q16" s="219"/>
      <c r="R16" s="219"/>
      <c r="S16" s="219"/>
    </row>
    <row r="17" spans="1:21" s="31" customFormat="1" ht="14.1" customHeight="1">
      <c r="A17" s="147"/>
      <c r="B17" s="329"/>
      <c r="C17" s="330"/>
      <c r="D17" s="256" t="s">
        <v>172</v>
      </c>
      <c r="E17" s="256"/>
      <c r="F17" s="313" t="s">
        <v>182</v>
      </c>
      <c r="G17" s="318" t="s">
        <v>183</v>
      </c>
      <c r="H17" s="319"/>
      <c r="I17" s="320"/>
      <c r="J17" s="333" t="s">
        <v>174</v>
      </c>
      <c r="K17" s="334"/>
      <c r="L17" s="73">
        <v>61500</v>
      </c>
      <c r="M17" s="73"/>
      <c r="N17" s="73">
        <v>45500</v>
      </c>
      <c r="O17" s="73"/>
      <c r="P17" s="219"/>
      <c r="Q17" s="219"/>
      <c r="R17" s="219"/>
      <c r="S17" s="219"/>
    </row>
    <row r="18" spans="1:21" s="23" customFormat="1" ht="14.1" customHeight="1">
      <c r="A18" s="147"/>
      <c r="B18" s="331"/>
      <c r="C18" s="332"/>
      <c r="D18" s="256" t="s">
        <v>175</v>
      </c>
      <c r="E18" s="256"/>
      <c r="F18" s="314" t="s">
        <v>182</v>
      </c>
      <c r="G18" s="318" t="s">
        <v>184</v>
      </c>
      <c r="H18" s="319"/>
      <c r="I18" s="320"/>
      <c r="J18" s="333" t="s">
        <v>177</v>
      </c>
      <c r="K18" s="334"/>
      <c r="L18" s="73">
        <v>92000</v>
      </c>
      <c r="M18" s="73"/>
      <c r="N18" s="73">
        <v>67000</v>
      </c>
      <c r="O18" s="73"/>
      <c r="P18" s="219"/>
      <c r="Q18" s="219"/>
      <c r="R18" s="219"/>
      <c r="S18" s="219"/>
      <c r="T18" s="31"/>
      <c r="U18" s="31"/>
    </row>
    <row r="19" spans="1:21" s="31" customFormat="1" ht="14.1" customHeight="1">
      <c r="A19" s="147"/>
      <c r="B19" s="327">
        <v>25</v>
      </c>
      <c r="C19" s="328"/>
      <c r="D19" s="256" t="s">
        <v>163</v>
      </c>
      <c r="E19" s="256"/>
      <c r="F19" s="312">
        <v>0.75</v>
      </c>
      <c r="G19" s="318" t="s">
        <v>185</v>
      </c>
      <c r="H19" s="319"/>
      <c r="I19" s="320"/>
      <c r="J19" s="333" t="s">
        <v>165</v>
      </c>
      <c r="K19" s="334"/>
      <c r="L19" s="73" t="s">
        <v>323</v>
      </c>
      <c r="M19" s="224"/>
      <c r="N19" s="73"/>
      <c r="O19" s="224"/>
      <c r="P19" s="219"/>
      <c r="Q19" s="219"/>
      <c r="R19" s="219"/>
      <c r="S19" s="219"/>
    </row>
    <row r="20" spans="1:21" s="31" customFormat="1" ht="14.1" customHeight="1">
      <c r="A20" s="147"/>
      <c r="B20" s="329"/>
      <c r="C20" s="330"/>
      <c r="D20" s="256" t="s">
        <v>20</v>
      </c>
      <c r="E20" s="256"/>
      <c r="F20" s="313" t="s">
        <v>182</v>
      </c>
      <c r="G20" s="318" t="s">
        <v>186</v>
      </c>
      <c r="H20" s="319"/>
      <c r="I20" s="320"/>
      <c r="J20" s="333" t="s">
        <v>167</v>
      </c>
      <c r="K20" s="334"/>
      <c r="L20" s="73">
        <v>49200</v>
      </c>
      <c r="M20" s="73"/>
      <c r="N20" s="73"/>
      <c r="O20" s="224"/>
      <c r="P20" s="219"/>
      <c r="Q20" s="219"/>
      <c r="R20" s="219"/>
      <c r="S20" s="219"/>
    </row>
    <row r="21" spans="1:21" s="23" customFormat="1" ht="14.1" customHeight="1">
      <c r="A21" s="147"/>
      <c r="B21" s="329"/>
      <c r="C21" s="330"/>
      <c r="D21" s="256" t="s">
        <v>19</v>
      </c>
      <c r="E21" s="256"/>
      <c r="F21" s="313"/>
      <c r="G21" s="318" t="s">
        <v>187</v>
      </c>
      <c r="H21" s="319"/>
      <c r="I21" s="320"/>
      <c r="J21" s="333" t="s">
        <v>169</v>
      </c>
      <c r="K21" s="334"/>
      <c r="L21" s="73">
        <v>51000</v>
      </c>
      <c r="M21" s="73"/>
      <c r="N21" s="73"/>
      <c r="O21" s="224"/>
      <c r="P21" s="219"/>
      <c r="Q21" s="219"/>
      <c r="R21" s="219"/>
      <c r="S21" s="219"/>
      <c r="T21" s="31"/>
      <c r="U21" s="31"/>
    </row>
    <row r="22" spans="1:21" s="31" customFormat="1" ht="14.1" customHeight="1">
      <c r="A22" s="147"/>
      <c r="B22" s="329"/>
      <c r="C22" s="330"/>
      <c r="D22" s="256" t="s">
        <v>18</v>
      </c>
      <c r="E22" s="256"/>
      <c r="F22" s="313"/>
      <c r="G22" s="318" t="s">
        <v>188</v>
      </c>
      <c r="H22" s="319"/>
      <c r="I22" s="320"/>
      <c r="J22" s="333" t="s">
        <v>171</v>
      </c>
      <c r="K22" s="334"/>
      <c r="L22" s="73">
        <v>63000</v>
      </c>
      <c r="M22" s="73"/>
      <c r="N22" s="73"/>
      <c r="O22" s="224"/>
      <c r="P22" s="219"/>
      <c r="Q22" s="219"/>
      <c r="R22" s="219"/>
      <c r="S22" s="219"/>
    </row>
    <row r="23" spans="1:21" s="31" customFormat="1" ht="14.1" customHeight="1">
      <c r="A23" s="147"/>
      <c r="B23" s="329"/>
      <c r="C23" s="330"/>
      <c r="D23" s="256" t="s">
        <v>172</v>
      </c>
      <c r="E23" s="256"/>
      <c r="F23" s="313" t="s">
        <v>182</v>
      </c>
      <c r="G23" s="318" t="s">
        <v>189</v>
      </c>
      <c r="H23" s="319"/>
      <c r="I23" s="320"/>
      <c r="J23" s="333" t="s">
        <v>174</v>
      </c>
      <c r="K23" s="334"/>
      <c r="L23" s="73">
        <v>64000</v>
      </c>
      <c r="M23" s="73"/>
      <c r="N23" s="73"/>
      <c r="O23" s="224"/>
      <c r="P23" s="219"/>
      <c r="Q23" s="219"/>
      <c r="R23" s="219"/>
      <c r="S23" s="219"/>
    </row>
    <row r="24" spans="1:21" s="23" customFormat="1" ht="14.1" customHeight="1">
      <c r="A24" s="147"/>
      <c r="B24" s="331"/>
      <c r="C24" s="332"/>
      <c r="D24" s="256" t="s">
        <v>175</v>
      </c>
      <c r="E24" s="256"/>
      <c r="F24" s="314" t="s">
        <v>182</v>
      </c>
      <c r="G24" s="318" t="s">
        <v>190</v>
      </c>
      <c r="H24" s="319"/>
      <c r="I24" s="320"/>
      <c r="J24" s="333" t="s">
        <v>177</v>
      </c>
      <c r="K24" s="334"/>
      <c r="L24" s="73">
        <v>95000</v>
      </c>
      <c r="M24" s="73"/>
      <c r="N24" s="73"/>
      <c r="O24" s="224"/>
      <c r="P24" s="219"/>
      <c r="Q24" s="219"/>
      <c r="R24" s="219"/>
      <c r="S24" s="219"/>
    </row>
    <row r="25" spans="1:21" s="23" customFormat="1" ht="14.1" customHeight="1">
      <c r="A25" s="147"/>
      <c r="B25" s="327">
        <v>32</v>
      </c>
      <c r="C25" s="364"/>
      <c r="D25" s="256" t="s">
        <v>163</v>
      </c>
      <c r="E25" s="256"/>
      <c r="F25" s="369">
        <v>1</v>
      </c>
      <c r="G25" s="282" t="s">
        <v>267</v>
      </c>
      <c r="H25" s="283"/>
      <c r="I25" s="337"/>
      <c r="J25" s="335" t="s">
        <v>165</v>
      </c>
      <c r="K25" s="336"/>
      <c r="L25" s="73" t="s">
        <v>323</v>
      </c>
      <c r="M25" s="224"/>
      <c r="N25" s="73" t="s">
        <v>323</v>
      </c>
      <c r="O25" s="224"/>
      <c r="P25" s="219"/>
      <c r="Q25" s="219"/>
      <c r="R25" s="219"/>
      <c r="S25" s="219"/>
    </row>
    <row r="26" spans="1:21" s="23" customFormat="1" ht="14.1" customHeight="1">
      <c r="A26" s="147"/>
      <c r="B26" s="365">
        <v>32</v>
      </c>
      <c r="C26" s="366"/>
      <c r="D26" s="256" t="s">
        <v>20</v>
      </c>
      <c r="E26" s="256"/>
      <c r="F26" s="370">
        <v>1</v>
      </c>
      <c r="G26" s="282" t="s">
        <v>268</v>
      </c>
      <c r="H26" s="283"/>
      <c r="I26" s="337"/>
      <c r="J26" s="335" t="s">
        <v>167</v>
      </c>
      <c r="K26" s="336"/>
      <c r="L26" s="73">
        <v>49750</v>
      </c>
      <c r="M26" s="73"/>
      <c r="N26" s="202">
        <v>37450</v>
      </c>
      <c r="O26" s="73"/>
      <c r="P26" s="219"/>
      <c r="Q26" s="219"/>
      <c r="R26" s="219"/>
      <c r="S26" s="219"/>
    </row>
    <row r="27" spans="1:21" s="23" customFormat="1" ht="14.1" customHeight="1">
      <c r="A27" s="147"/>
      <c r="B27" s="365"/>
      <c r="C27" s="366"/>
      <c r="D27" s="256" t="s">
        <v>19</v>
      </c>
      <c r="E27" s="256"/>
      <c r="F27" s="370"/>
      <c r="G27" s="282" t="s">
        <v>269</v>
      </c>
      <c r="H27" s="283"/>
      <c r="I27" s="337"/>
      <c r="J27" s="335" t="s">
        <v>169</v>
      </c>
      <c r="K27" s="336"/>
      <c r="L27" s="73">
        <v>52000</v>
      </c>
      <c r="M27" s="73"/>
      <c r="N27" s="202">
        <v>39500</v>
      </c>
      <c r="O27" s="73"/>
      <c r="P27" s="219"/>
      <c r="Q27" s="219"/>
      <c r="R27" s="219"/>
      <c r="S27" s="219"/>
    </row>
    <row r="28" spans="1:21" s="23" customFormat="1" ht="14.1" customHeight="1">
      <c r="A28" s="147"/>
      <c r="B28" s="365"/>
      <c r="C28" s="366"/>
      <c r="D28" s="256" t="s">
        <v>18</v>
      </c>
      <c r="E28" s="256"/>
      <c r="F28" s="370"/>
      <c r="G28" s="282" t="s">
        <v>270</v>
      </c>
      <c r="H28" s="283"/>
      <c r="I28" s="337"/>
      <c r="J28" s="335" t="s">
        <v>171</v>
      </c>
      <c r="K28" s="336"/>
      <c r="L28" s="73">
        <v>66000</v>
      </c>
      <c r="M28" s="73"/>
      <c r="N28" s="202">
        <v>49500</v>
      </c>
      <c r="O28" s="73"/>
      <c r="P28" s="219"/>
      <c r="Q28" s="219"/>
      <c r="R28" s="219"/>
      <c r="S28" s="219"/>
    </row>
    <row r="29" spans="1:21" s="23" customFormat="1" ht="14.1" customHeight="1">
      <c r="A29" s="147"/>
      <c r="B29" s="365"/>
      <c r="C29" s="366"/>
      <c r="D29" s="256" t="s">
        <v>172</v>
      </c>
      <c r="E29" s="256"/>
      <c r="F29" s="370" t="s">
        <v>182</v>
      </c>
      <c r="G29" s="282" t="s">
        <v>271</v>
      </c>
      <c r="H29" s="283"/>
      <c r="I29" s="337"/>
      <c r="J29" s="335" t="s">
        <v>174</v>
      </c>
      <c r="K29" s="336"/>
      <c r="L29" s="73">
        <v>67000</v>
      </c>
      <c r="M29" s="73"/>
      <c r="N29" s="202">
        <v>50500</v>
      </c>
      <c r="O29" s="73"/>
      <c r="P29" s="219"/>
      <c r="Q29" s="219"/>
      <c r="R29" s="219"/>
      <c r="S29" s="219"/>
    </row>
    <row r="30" spans="1:21" s="23" customFormat="1" ht="14.1" customHeight="1">
      <c r="A30" s="147"/>
      <c r="B30" s="367"/>
      <c r="C30" s="368"/>
      <c r="D30" s="256" t="s">
        <v>175</v>
      </c>
      <c r="E30" s="256"/>
      <c r="F30" s="371" t="s">
        <v>182</v>
      </c>
      <c r="G30" s="282" t="s">
        <v>272</v>
      </c>
      <c r="H30" s="283"/>
      <c r="I30" s="337"/>
      <c r="J30" s="335" t="s">
        <v>177</v>
      </c>
      <c r="K30" s="336"/>
      <c r="L30" s="73">
        <v>99000</v>
      </c>
      <c r="M30" s="73"/>
      <c r="N30" s="202">
        <v>74000</v>
      </c>
      <c r="O30" s="73"/>
      <c r="P30" s="219"/>
      <c r="Q30" s="219"/>
      <c r="R30" s="219"/>
      <c r="S30" s="219"/>
    </row>
    <row r="31" spans="1:21" s="31" customFormat="1" ht="14.1" customHeight="1">
      <c r="A31" s="147"/>
      <c r="B31" s="327">
        <v>40</v>
      </c>
      <c r="C31" s="328"/>
      <c r="D31" s="256" t="s">
        <v>163</v>
      </c>
      <c r="E31" s="256"/>
      <c r="F31" s="312">
        <v>2.5</v>
      </c>
      <c r="G31" s="318" t="s">
        <v>191</v>
      </c>
      <c r="H31" s="319"/>
      <c r="I31" s="320"/>
      <c r="J31" s="333" t="s">
        <v>165</v>
      </c>
      <c r="K31" s="334"/>
      <c r="L31" s="73" t="s">
        <v>323</v>
      </c>
      <c r="M31" s="224"/>
      <c r="N31" s="73" t="s">
        <v>323</v>
      </c>
      <c r="O31" s="224"/>
      <c r="P31" s="219"/>
      <c r="Q31" s="219"/>
      <c r="R31" s="219"/>
      <c r="S31" s="219"/>
    </row>
    <row r="32" spans="1:21" s="31" customFormat="1" ht="14.1" customHeight="1">
      <c r="A32" s="147"/>
      <c r="B32" s="329">
        <v>40</v>
      </c>
      <c r="C32" s="330"/>
      <c r="D32" s="256" t="s">
        <v>20</v>
      </c>
      <c r="E32" s="256"/>
      <c r="F32" s="313">
        <v>2.5</v>
      </c>
      <c r="G32" s="318" t="s">
        <v>192</v>
      </c>
      <c r="H32" s="319"/>
      <c r="I32" s="320"/>
      <c r="J32" s="333" t="s">
        <v>167</v>
      </c>
      <c r="K32" s="334"/>
      <c r="L32" s="73">
        <v>51650</v>
      </c>
      <c r="M32" s="73"/>
      <c r="N32" s="202">
        <v>40950</v>
      </c>
      <c r="O32" s="73"/>
      <c r="P32" s="219"/>
      <c r="Q32" s="219"/>
      <c r="R32" s="219"/>
      <c r="S32" s="219"/>
    </row>
    <row r="33" spans="1:19" s="31" customFormat="1" ht="14.1" customHeight="1">
      <c r="A33" s="147"/>
      <c r="B33" s="329"/>
      <c r="C33" s="330"/>
      <c r="D33" s="256" t="s">
        <v>19</v>
      </c>
      <c r="E33" s="256"/>
      <c r="F33" s="313"/>
      <c r="G33" s="318" t="s">
        <v>193</v>
      </c>
      <c r="H33" s="319"/>
      <c r="I33" s="320"/>
      <c r="J33" s="333" t="s">
        <v>169</v>
      </c>
      <c r="K33" s="334"/>
      <c r="L33" s="73">
        <v>54000</v>
      </c>
      <c r="M33" s="73"/>
      <c r="N33" s="202">
        <v>43000</v>
      </c>
      <c r="O33" s="73"/>
      <c r="P33" s="219"/>
      <c r="Q33" s="219"/>
      <c r="R33" s="219"/>
      <c r="S33" s="219"/>
    </row>
    <row r="34" spans="1:19" s="31" customFormat="1" ht="14.1" customHeight="1">
      <c r="A34" s="147"/>
      <c r="B34" s="329"/>
      <c r="C34" s="330"/>
      <c r="D34" s="256" t="s">
        <v>18</v>
      </c>
      <c r="E34" s="256"/>
      <c r="F34" s="313"/>
      <c r="G34" s="318" t="s">
        <v>194</v>
      </c>
      <c r="H34" s="319"/>
      <c r="I34" s="320"/>
      <c r="J34" s="333" t="s">
        <v>171</v>
      </c>
      <c r="K34" s="334"/>
      <c r="L34" s="73">
        <v>69000</v>
      </c>
      <c r="M34" s="73"/>
      <c r="N34" s="202">
        <v>54000</v>
      </c>
      <c r="O34" s="73"/>
      <c r="P34" s="219"/>
      <c r="Q34" s="219"/>
      <c r="R34" s="219"/>
      <c r="S34" s="219"/>
    </row>
    <row r="35" spans="1:19" s="31" customFormat="1" ht="14.1" customHeight="1">
      <c r="A35" s="147"/>
      <c r="B35" s="329"/>
      <c r="C35" s="330"/>
      <c r="D35" s="256" t="s">
        <v>172</v>
      </c>
      <c r="E35" s="256"/>
      <c r="F35" s="313" t="s">
        <v>182</v>
      </c>
      <c r="G35" s="318" t="s">
        <v>195</v>
      </c>
      <c r="H35" s="319"/>
      <c r="I35" s="320"/>
      <c r="J35" s="333" t="s">
        <v>174</v>
      </c>
      <c r="K35" s="334"/>
      <c r="L35" s="73">
        <v>69500</v>
      </c>
      <c r="M35" s="73"/>
      <c r="N35" s="202">
        <v>55000</v>
      </c>
      <c r="O35" s="73"/>
      <c r="P35" s="219"/>
      <c r="Q35" s="219"/>
      <c r="R35" s="219"/>
      <c r="S35" s="219"/>
    </row>
    <row r="36" spans="1:19" s="23" customFormat="1" ht="14.1" customHeight="1">
      <c r="A36" s="147"/>
      <c r="B36" s="331"/>
      <c r="C36" s="332"/>
      <c r="D36" s="256" t="s">
        <v>175</v>
      </c>
      <c r="E36" s="256"/>
      <c r="F36" s="314" t="s">
        <v>182</v>
      </c>
      <c r="G36" s="318" t="s">
        <v>196</v>
      </c>
      <c r="H36" s="319"/>
      <c r="I36" s="320"/>
      <c r="J36" s="333" t="s">
        <v>177</v>
      </c>
      <c r="K36" s="334"/>
      <c r="L36" s="73">
        <v>105000</v>
      </c>
      <c r="M36" s="73"/>
      <c r="N36" s="202">
        <v>81000</v>
      </c>
      <c r="O36" s="73"/>
      <c r="P36" s="219"/>
      <c r="Q36" s="219"/>
      <c r="R36" s="219"/>
      <c r="S36" s="219"/>
    </row>
    <row r="37" spans="1:19" s="23" customFormat="1" ht="14.1" customHeight="1">
      <c r="A37" s="147"/>
      <c r="B37" s="327">
        <v>50</v>
      </c>
      <c r="C37" s="328"/>
      <c r="D37" s="256" t="s">
        <v>163</v>
      </c>
      <c r="E37" s="256"/>
      <c r="F37" s="312">
        <v>2.5</v>
      </c>
      <c r="G37" s="318" t="s">
        <v>197</v>
      </c>
      <c r="H37" s="319"/>
      <c r="I37" s="320"/>
      <c r="J37" s="333" t="s">
        <v>165</v>
      </c>
      <c r="K37" s="334"/>
      <c r="L37" s="73" t="s">
        <v>323</v>
      </c>
      <c r="M37" s="224"/>
      <c r="N37" s="73" t="s">
        <v>323</v>
      </c>
      <c r="O37" s="224"/>
      <c r="P37" s="219"/>
      <c r="Q37" s="219"/>
      <c r="R37" s="219"/>
      <c r="S37" s="219"/>
    </row>
    <row r="38" spans="1:19" s="23" customFormat="1" ht="14.1" customHeight="1">
      <c r="A38" s="147"/>
      <c r="B38" s="329">
        <v>50</v>
      </c>
      <c r="C38" s="330"/>
      <c r="D38" s="256" t="s">
        <v>20</v>
      </c>
      <c r="E38" s="256"/>
      <c r="F38" s="313">
        <v>2.5</v>
      </c>
      <c r="G38" s="318" t="s">
        <v>198</v>
      </c>
      <c r="H38" s="319"/>
      <c r="I38" s="320"/>
      <c r="J38" s="333" t="s">
        <v>167</v>
      </c>
      <c r="K38" s="334"/>
      <c r="L38" s="73">
        <v>54550</v>
      </c>
      <c r="M38" s="73"/>
      <c r="N38" s="202">
        <v>43000</v>
      </c>
      <c r="O38" s="73"/>
      <c r="P38" s="219"/>
      <c r="Q38" s="219"/>
      <c r="R38" s="219"/>
      <c r="S38" s="219"/>
    </row>
    <row r="39" spans="1:19" s="23" customFormat="1" ht="14.1" customHeight="1">
      <c r="A39" s="147"/>
      <c r="B39" s="329"/>
      <c r="C39" s="330"/>
      <c r="D39" s="256" t="s">
        <v>19</v>
      </c>
      <c r="E39" s="256"/>
      <c r="F39" s="313"/>
      <c r="G39" s="318" t="s">
        <v>199</v>
      </c>
      <c r="H39" s="319"/>
      <c r="I39" s="320"/>
      <c r="J39" s="333" t="s">
        <v>169</v>
      </c>
      <c r="K39" s="334"/>
      <c r="L39" s="73">
        <v>57000</v>
      </c>
      <c r="M39" s="73"/>
      <c r="N39" s="457">
        <v>45000</v>
      </c>
      <c r="O39" s="73"/>
      <c r="P39" s="219"/>
      <c r="Q39" s="219"/>
      <c r="R39" s="219"/>
      <c r="S39" s="219"/>
    </row>
    <row r="40" spans="1:19" s="23" customFormat="1" ht="14.1" customHeight="1">
      <c r="A40" s="147"/>
      <c r="B40" s="329"/>
      <c r="C40" s="330"/>
      <c r="D40" s="256" t="s">
        <v>18</v>
      </c>
      <c r="E40" s="256"/>
      <c r="F40" s="313">
        <v>2.5</v>
      </c>
      <c r="G40" s="318" t="s">
        <v>200</v>
      </c>
      <c r="H40" s="319"/>
      <c r="I40" s="320"/>
      <c r="J40" s="333" t="s">
        <v>171</v>
      </c>
      <c r="K40" s="334"/>
      <c r="L40" s="73">
        <v>72000</v>
      </c>
      <c r="M40" s="73"/>
      <c r="N40" s="202">
        <v>56500</v>
      </c>
      <c r="O40" s="73"/>
      <c r="P40" s="219"/>
      <c r="Q40" s="219"/>
      <c r="R40" s="219"/>
      <c r="S40" s="219"/>
    </row>
    <row r="41" spans="1:19" s="31" customFormat="1" ht="14.1" customHeight="1">
      <c r="A41" s="147"/>
      <c r="B41" s="329"/>
      <c r="C41" s="330"/>
      <c r="D41" s="256" t="s">
        <v>172</v>
      </c>
      <c r="E41" s="256"/>
      <c r="F41" s="313" t="s">
        <v>182</v>
      </c>
      <c r="G41" s="318" t="s">
        <v>201</v>
      </c>
      <c r="H41" s="319"/>
      <c r="I41" s="320"/>
      <c r="J41" s="333" t="s">
        <v>174</v>
      </c>
      <c r="K41" s="334"/>
      <c r="L41" s="73">
        <v>73500</v>
      </c>
      <c r="M41" s="73"/>
      <c r="N41" s="202">
        <v>57500</v>
      </c>
      <c r="O41" s="73"/>
      <c r="P41" s="219"/>
      <c r="Q41" s="219"/>
      <c r="R41" s="219"/>
      <c r="S41" s="219"/>
    </row>
    <row r="42" spans="1:19" s="31" customFormat="1" ht="14.1" customHeight="1">
      <c r="A42" s="147"/>
      <c r="B42" s="331"/>
      <c r="C42" s="332"/>
      <c r="D42" s="256" t="s">
        <v>175</v>
      </c>
      <c r="E42" s="256"/>
      <c r="F42" s="314" t="s">
        <v>182</v>
      </c>
      <c r="G42" s="318" t="s">
        <v>202</v>
      </c>
      <c r="H42" s="319"/>
      <c r="I42" s="320"/>
      <c r="J42" s="333" t="s">
        <v>177</v>
      </c>
      <c r="K42" s="334"/>
      <c r="L42" s="73">
        <v>109000</v>
      </c>
      <c r="M42" s="73"/>
      <c r="N42" s="202">
        <v>85000</v>
      </c>
      <c r="O42" s="73"/>
      <c r="P42" s="219"/>
      <c r="Q42" s="219"/>
      <c r="R42" s="219"/>
      <c r="S42" s="219"/>
    </row>
    <row r="43" spans="1:19" s="31" customFormat="1" ht="14.1" customHeight="1">
      <c r="A43" s="147"/>
      <c r="B43" s="327">
        <v>65</v>
      </c>
      <c r="C43" s="328"/>
      <c r="D43" s="256" t="s">
        <v>163</v>
      </c>
      <c r="E43" s="256"/>
      <c r="F43" s="312">
        <v>5</v>
      </c>
      <c r="G43" s="318" t="s">
        <v>203</v>
      </c>
      <c r="H43" s="319"/>
      <c r="I43" s="320"/>
      <c r="J43" s="333" t="s">
        <v>165</v>
      </c>
      <c r="K43" s="334"/>
      <c r="L43" s="73" t="s">
        <v>323</v>
      </c>
      <c r="M43" s="224"/>
      <c r="N43" s="73" t="s">
        <v>323</v>
      </c>
      <c r="O43" s="224"/>
      <c r="P43" s="219"/>
      <c r="Q43" s="219"/>
      <c r="R43" s="219"/>
      <c r="S43" s="219"/>
    </row>
    <row r="44" spans="1:19" s="31" customFormat="1" ht="14.1" customHeight="1">
      <c r="A44" s="147"/>
      <c r="B44" s="329">
        <v>65</v>
      </c>
      <c r="C44" s="330"/>
      <c r="D44" s="256" t="s">
        <v>20</v>
      </c>
      <c r="E44" s="256"/>
      <c r="F44" s="313">
        <v>5</v>
      </c>
      <c r="G44" s="318" t="s">
        <v>204</v>
      </c>
      <c r="H44" s="319"/>
      <c r="I44" s="320"/>
      <c r="J44" s="333" t="s">
        <v>167</v>
      </c>
      <c r="K44" s="334"/>
      <c r="L44" s="73">
        <v>61950</v>
      </c>
      <c r="M44" s="73"/>
      <c r="N44" s="202">
        <v>49100</v>
      </c>
      <c r="O44" s="73"/>
      <c r="P44" s="219"/>
      <c r="Q44" s="219"/>
      <c r="R44" s="219"/>
      <c r="S44" s="219"/>
    </row>
    <row r="45" spans="1:19" s="23" customFormat="1" ht="14.1" customHeight="1">
      <c r="A45" s="147"/>
      <c r="B45" s="329"/>
      <c r="C45" s="330"/>
      <c r="D45" s="256" t="s">
        <v>19</v>
      </c>
      <c r="E45" s="256"/>
      <c r="F45" s="313"/>
      <c r="G45" s="318" t="s">
        <v>205</v>
      </c>
      <c r="H45" s="319"/>
      <c r="I45" s="320"/>
      <c r="J45" s="333" t="s">
        <v>169</v>
      </c>
      <c r="K45" s="334"/>
      <c r="L45" s="73">
        <v>65500</v>
      </c>
      <c r="M45" s="73"/>
      <c r="N45" s="202">
        <v>51500</v>
      </c>
      <c r="O45" s="73"/>
      <c r="P45" s="219"/>
      <c r="Q45" s="219"/>
      <c r="R45" s="219"/>
      <c r="S45" s="219"/>
    </row>
    <row r="46" spans="1:19" ht="14.1" customHeight="1">
      <c r="A46" s="147"/>
      <c r="B46" s="329"/>
      <c r="C46" s="330"/>
      <c r="D46" s="256" t="s">
        <v>18</v>
      </c>
      <c r="E46" s="256"/>
      <c r="F46" s="313">
        <v>5</v>
      </c>
      <c r="G46" s="318" t="s">
        <v>206</v>
      </c>
      <c r="H46" s="319"/>
      <c r="I46" s="320"/>
      <c r="J46" s="333" t="s">
        <v>171</v>
      </c>
      <c r="K46" s="334"/>
      <c r="L46" s="73">
        <v>83000</v>
      </c>
      <c r="M46" s="73"/>
      <c r="N46" s="202">
        <v>65000</v>
      </c>
      <c r="O46" s="73"/>
      <c r="P46" s="219"/>
      <c r="Q46" s="219"/>
      <c r="R46" s="219"/>
      <c r="S46" s="219"/>
    </row>
    <row r="47" spans="1:19" ht="14.1" customHeight="1">
      <c r="A47" s="147"/>
      <c r="B47" s="329"/>
      <c r="C47" s="330"/>
      <c r="D47" s="256" t="s">
        <v>172</v>
      </c>
      <c r="E47" s="256"/>
      <c r="F47" s="313" t="s">
        <v>182</v>
      </c>
      <c r="G47" s="318" t="s">
        <v>207</v>
      </c>
      <c r="H47" s="319"/>
      <c r="I47" s="320"/>
      <c r="J47" s="333" t="s">
        <v>174</v>
      </c>
      <c r="K47" s="334"/>
      <c r="L47" s="73">
        <v>84000</v>
      </c>
      <c r="M47" s="73"/>
      <c r="N47" s="202">
        <v>66500</v>
      </c>
      <c r="O47" s="73"/>
      <c r="P47" s="219"/>
      <c r="Q47" s="219"/>
      <c r="R47" s="219"/>
      <c r="S47" s="219"/>
    </row>
    <row r="48" spans="1:19" s="23" customFormat="1" ht="14.1" customHeight="1">
      <c r="A48" s="147"/>
      <c r="B48" s="331"/>
      <c r="C48" s="332"/>
      <c r="D48" s="256" t="s">
        <v>175</v>
      </c>
      <c r="E48" s="256"/>
      <c r="F48" s="314" t="s">
        <v>182</v>
      </c>
      <c r="G48" s="318" t="s">
        <v>208</v>
      </c>
      <c r="H48" s="319"/>
      <c r="I48" s="320"/>
      <c r="J48" s="333" t="s">
        <v>177</v>
      </c>
      <c r="K48" s="334"/>
      <c r="L48" s="73">
        <v>125000</v>
      </c>
      <c r="M48" s="73"/>
      <c r="N48" s="202">
        <v>98000</v>
      </c>
      <c r="O48" s="73"/>
      <c r="P48" s="219"/>
      <c r="Q48" s="219"/>
      <c r="R48" s="219"/>
      <c r="S48" s="219"/>
    </row>
    <row r="49" spans="1:19" s="23" customFormat="1" ht="14.1" customHeight="1">
      <c r="A49" s="147"/>
      <c r="B49" s="327">
        <v>80</v>
      </c>
      <c r="C49" s="328"/>
      <c r="D49" s="256" t="s">
        <v>163</v>
      </c>
      <c r="E49" s="256"/>
      <c r="F49" s="312">
        <v>10</v>
      </c>
      <c r="G49" s="318" t="s">
        <v>209</v>
      </c>
      <c r="H49" s="319"/>
      <c r="I49" s="320"/>
      <c r="J49" s="333" t="s">
        <v>165</v>
      </c>
      <c r="K49" s="334"/>
      <c r="L49" s="73" t="s">
        <v>323</v>
      </c>
      <c r="M49" s="224"/>
      <c r="N49" s="73" t="s">
        <v>323</v>
      </c>
      <c r="O49" s="224"/>
      <c r="P49" s="219"/>
      <c r="Q49" s="219"/>
      <c r="R49" s="219"/>
      <c r="S49" s="219"/>
    </row>
    <row r="50" spans="1:19" s="23" customFormat="1" ht="14.1" customHeight="1">
      <c r="A50" s="147"/>
      <c r="B50" s="329">
        <v>80</v>
      </c>
      <c r="C50" s="330"/>
      <c r="D50" s="256" t="s">
        <v>20</v>
      </c>
      <c r="E50" s="256"/>
      <c r="F50" s="313">
        <v>10</v>
      </c>
      <c r="G50" s="318" t="s">
        <v>210</v>
      </c>
      <c r="H50" s="319"/>
      <c r="I50" s="320"/>
      <c r="J50" s="333" t="s">
        <v>167</v>
      </c>
      <c r="K50" s="334"/>
      <c r="L50" s="73">
        <v>66200</v>
      </c>
      <c r="M50" s="73"/>
      <c r="N50" s="202">
        <v>51350</v>
      </c>
      <c r="O50" s="73"/>
      <c r="P50" s="219"/>
      <c r="Q50" s="219"/>
      <c r="R50" s="219"/>
      <c r="S50" s="219"/>
    </row>
    <row r="51" spans="1:19" s="23" customFormat="1" ht="14.1" customHeight="1">
      <c r="A51" s="147"/>
      <c r="B51" s="329"/>
      <c r="C51" s="330"/>
      <c r="D51" s="256" t="s">
        <v>19</v>
      </c>
      <c r="E51" s="256"/>
      <c r="F51" s="313"/>
      <c r="G51" s="318" t="s">
        <v>211</v>
      </c>
      <c r="H51" s="319"/>
      <c r="I51" s="320"/>
      <c r="J51" s="333" t="s">
        <v>169</v>
      </c>
      <c r="K51" s="334"/>
      <c r="L51" s="73">
        <v>69000</v>
      </c>
      <c r="M51" s="73"/>
      <c r="N51" s="202">
        <v>54000</v>
      </c>
      <c r="O51" s="73"/>
      <c r="P51" s="219"/>
      <c r="Q51" s="219"/>
      <c r="R51" s="219"/>
      <c r="S51" s="219"/>
    </row>
    <row r="52" spans="1:19" s="23" customFormat="1" ht="14.1" customHeight="1">
      <c r="A52" s="147"/>
      <c r="B52" s="329">
        <v>80</v>
      </c>
      <c r="C52" s="330"/>
      <c r="D52" s="256" t="s">
        <v>18</v>
      </c>
      <c r="E52" s="256"/>
      <c r="F52" s="313">
        <v>10</v>
      </c>
      <c r="G52" s="318" t="s">
        <v>212</v>
      </c>
      <c r="H52" s="319"/>
      <c r="I52" s="320"/>
      <c r="J52" s="333" t="s">
        <v>171</v>
      </c>
      <c r="K52" s="334"/>
      <c r="L52" s="73">
        <v>87500</v>
      </c>
      <c r="M52" s="73"/>
      <c r="N52" s="202">
        <v>69000</v>
      </c>
      <c r="O52" s="73"/>
      <c r="P52" s="219"/>
      <c r="Q52" s="219"/>
      <c r="R52" s="219"/>
      <c r="S52" s="219"/>
    </row>
    <row r="53" spans="1:19" s="23" customFormat="1" ht="14.1" customHeight="1">
      <c r="A53" s="147"/>
      <c r="B53" s="329"/>
      <c r="C53" s="330"/>
      <c r="D53" s="256" t="s">
        <v>172</v>
      </c>
      <c r="E53" s="256"/>
      <c r="F53" s="313" t="s">
        <v>182</v>
      </c>
      <c r="G53" s="318" t="s">
        <v>213</v>
      </c>
      <c r="H53" s="319"/>
      <c r="I53" s="320"/>
      <c r="J53" s="333" t="s">
        <v>174</v>
      </c>
      <c r="K53" s="334"/>
      <c r="L53" s="73">
        <v>89000</v>
      </c>
      <c r="M53" s="73"/>
      <c r="N53" s="202">
        <v>70000</v>
      </c>
      <c r="O53" s="73"/>
      <c r="P53" s="219"/>
      <c r="Q53" s="219"/>
      <c r="R53" s="219"/>
      <c r="S53" s="219"/>
    </row>
    <row r="54" spans="1:19" s="23" customFormat="1" ht="14.1" customHeight="1">
      <c r="A54" s="147"/>
      <c r="B54" s="331"/>
      <c r="C54" s="332"/>
      <c r="D54" s="256" t="s">
        <v>175</v>
      </c>
      <c r="E54" s="256"/>
      <c r="F54" s="314" t="s">
        <v>182</v>
      </c>
      <c r="G54" s="318" t="s">
        <v>214</v>
      </c>
      <c r="H54" s="319"/>
      <c r="I54" s="320"/>
      <c r="J54" s="333" t="s">
        <v>177</v>
      </c>
      <c r="K54" s="334"/>
      <c r="L54" s="73">
        <v>132000</v>
      </c>
      <c r="M54" s="73"/>
      <c r="N54" s="202">
        <v>103000</v>
      </c>
      <c r="O54" s="73"/>
      <c r="P54" s="219"/>
      <c r="Q54" s="219"/>
      <c r="R54" s="219"/>
      <c r="S54" s="219"/>
    </row>
    <row r="55" spans="1:19" s="23" customFormat="1" ht="14.1" customHeight="1">
      <c r="A55" s="147"/>
      <c r="B55" s="327">
        <v>100</v>
      </c>
      <c r="C55" s="328"/>
      <c r="D55" s="256" t="s">
        <v>163</v>
      </c>
      <c r="E55" s="256"/>
      <c r="F55" s="312">
        <v>10</v>
      </c>
      <c r="G55" s="318" t="s">
        <v>215</v>
      </c>
      <c r="H55" s="319"/>
      <c r="I55" s="320"/>
      <c r="J55" s="333" t="s">
        <v>165</v>
      </c>
      <c r="K55" s="334"/>
      <c r="L55" s="73" t="s">
        <v>323</v>
      </c>
      <c r="M55" s="224"/>
      <c r="N55" s="73" t="s">
        <v>323</v>
      </c>
      <c r="O55" s="224"/>
      <c r="P55" s="219"/>
      <c r="Q55" s="219"/>
      <c r="R55" s="219"/>
      <c r="S55" s="219"/>
    </row>
    <row r="56" spans="1:19" s="23" customFormat="1" ht="14.1" customHeight="1">
      <c r="A56" s="147"/>
      <c r="B56" s="329">
        <v>100</v>
      </c>
      <c r="C56" s="330"/>
      <c r="D56" s="256" t="s">
        <v>20</v>
      </c>
      <c r="E56" s="256"/>
      <c r="F56" s="313">
        <v>10</v>
      </c>
      <c r="G56" s="318" t="s">
        <v>216</v>
      </c>
      <c r="H56" s="319"/>
      <c r="I56" s="320"/>
      <c r="J56" s="333" t="s">
        <v>167</v>
      </c>
      <c r="K56" s="334"/>
      <c r="L56" s="73">
        <v>80800</v>
      </c>
      <c r="M56" s="73"/>
      <c r="N56" s="202">
        <v>55200</v>
      </c>
      <c r="O56" s="73"/>
      <c r="P56" s="219"/>
      <c r="Q56" s="219"/>
      <c r="R56" s="219"/>
      <c r="S56" s="219"/>
    </row>
    <row r="57" spans="1:19" s="23" customFormat="1" ht="14.1" customHeight="1">
      <c r="A57" s="147"/>
      <c r="B57" s="329"/>
      <c r="C57" s="330"/>
      <c r="D57" s="256" t="s">
        <v>19</v>
      </c>
      <c r="E57" s="256"/>
      <c r="F57" s="313"/>
      <c r="G57" s="318" t="s">
        <v>217</v>
      </c>
      <c r="H57" s="319"/>
      <c r="I57" s="320"/>
      <c r="J57" s="333" t="s">
        <v>169</v>
      </c>
      <c r="K57" s="334"/>
      <c r="L57" s="73">
        <v>84000</v>
      </c>
      <c r="M57" s="73"/>
      <c r="N57" s="202">
        <v>58000</v>
      </c>
      <c r="O57" s="73"/>
      <c r="P57" s="219"/>
      <c r="Q57" s="219"/>
      <c r="R57" s="219"/>
      <c r="S57" s="219"/>
    </row>
    <row r="58" spans="1:19" s="23" customFormat="1" ht="14.1" customHeight="1">
      <c r="A58" s="147"/>
      <c r="B58" s="329">
        <v>100</v>
      </c>
      <c r="C58" s="330"/>
      <c r="D58" s="256" t="s">
        <v>18</v>
      </c>
      <c r="E58" s="256"/>
      <c r="F58" s="313">
        <v>10</v>
      </c>
      <c r="G58" s="318" t="s">
        <v>218</v>
      </c>
      <c r="H58" s="319"/>
      <c r="I58" s="320"/>
      <c r="J58" s="333" t="s">
        <v>171</v>
      </c>
      <c r="K58" s="334"/>
      <c r="L58" s="73">
        <v>110000</v>
      </c>
      <c r="M58" s="73"/>
      <c r="N58" s="202">
        <v>73000</v>
      </c>
      <c r="O58" s="73"/>
      <c r="P58" s="219"/>
      <c r="Q58" s="219"/>
      <c r="R58" s="219"/>
      <c r="S58" s="219"/>
    </row>
    <row r="59" spans="1:19" s="23" customFormat="1" ht="14.1" customHeight="1">
      <c r="A59" s="147"/>
      <c r="B59" s="329"/>
      <c r="C59" s="330"/>
      <c r="D59" s="256" t="s">
        <v>172</v>
      </c>
      <c r="E59" s="256"/>
      <c r="F59" s="313" t="s">
        <v>182</v>
      </c>
      <c r="G59" s="318" t="s">
        <v>219</v>
      </c>
      <c r="H59" s="319"/>
      <c r="I59" s="320"/>
      <c r="J59" s="333" t="s">
        <v>174</v>
      </c>
      <c r="K59" s="334"/>
      <c r="L59" s="73">
        <v>115000</v>
      </c>
      <c r="M59" s="73"/>
      <c r="N59" s="202">
        <v>74000</v>
      </c>
      <c r="O59" s="73"/>
      <c r="P59" s="219"/>
      <c r="Q59" s="219"/>
      <c r="R59" s="219"/>
      <c r="S59" s="219"/>
    </row>
    <row r="60" spans="1:19" s="23" customFormat="1" ht="14.1" customHeight="1">
      <c r="A60" s="147"/>
      <c r="B60" s="331"/>
      <c r="C60" s="332"/>
      <c r="D60" s="256" t="s">
        <v>175</v>
      </c>
      <c r="E60" s="256"/>
      <c r="F60" s="314" t="s">
        <v>182</v>
      </c>
      <c r="G60" s="318" t="s">
        <v>220</v>
      </c>
      <c r="H60" s="319"/>
      <c r="I60" s="320"/>
      <c r="J60" s="333" t="s">
        <v>177</v>
      </c>
      <c r="K60" s="334"/>
      <c r="L60" s="73">
        <v>172000</v>
      </c>
      <c r="M60" s="73"/>
      <c r="N60" s="202">
        <v>105000</v>
      </c>
      <c r="O60" s="73"/>
      <c r="P60" s="219"/>
      <c r="Q60" s="219"/>
      <c r="R60" s="219"/>
      <c r="S60" s="219"/>
    </row>
    <row r="61" spans="1:19" s="23" customFormat="1" ht="14.1" customHeight="1">
      <c r="A61" s="147"/>
      <c r="B61" s="327">
        <v>150</v>
      </c>
      <c r="C61" s="328"/>
      <c r="D61" s="256" t="s">
        <v>163</v>
      </c>
      <c r="E61" s="256"/>
      <c r="F61" s="312">
        <v>25</v>
      </c>
      <c r="G61" s="318" t="s">
        <v>221</v>
      </c>
      <c r="H61" s="319"/>
      <c r="I61" s="320"/>
      <c r="J61" s="333" t="s">
        <v>165</v>
      </c>
      <c r="K61" s="334"/>
      <c r="L61" s="73" t="s">
        <v>323</v>
      </c>
      <c r="M61" s="73"/>
      <c r="N61" s="73" t="s">
        <v>323</v>
      </c>
      <c r="O61" s="224"/>
      <c r="P61" s="219"/>
      <c r="Q61" s="219"/>
      <c r="R61" s="219"/>
      <c r="S61" s="219"/>
    </row>
    <row r="62" spans="1:19" s="23" customFormat="1" ht="14.1" customHeight="1">
      <c r="A62" s="147"/>
      <c r="B62" s="329">
        <v>150</v>
      </c>
      <c r="C62" s="330"/>
      <c r="D62" s="256" t="s">
        <v>20</v>
      </c>
      <c r="E62" s="256"/>
      <c r="F62" s="313">
        <v>25</v>
      </c>
      <c r="G62" s="318" t="s">
        <v>222</v>
      </c>
      <c r="H62" s="319"/>
      <c r="I62" s="320"/>
      <c r="J62" s="333" t="s">
        <v>167</v>
      </c>
      <c r="K62" s="334"/>
      <c r="L62" s="73">
        <v>103650</v>
      </c>
      <c r="M62" s="73"/>
      <c r="N62" s="73"/>
      <c r="O62" s="224"/>
      <c r="P62" s="219"/>
      <c r="Q62" s="219"/>
      <c r="R62" s="219"/>
      <c r="S62" s="219"/>
    </row>
    <row r="63" spans="1:19" s="23" customFormat="1" ht="14.1" customHeight="1">
      <c r="A63" s="147"/>
      <c r="B63" s="329"/>
      <c r="C63" s="330"/>
      <c r="D63" s="256" t="s">
        <v>19</v>
      </c>
      <c r="E63" s="256"/>
      <c r="F63" s="313"/>
      <c r="G63" s="318" t="s">
        <v>223</v>
      </c>
      <c r="H63" s="319"/>
      <c r="I63" s="320"/>
      <c r="J63" s="333" t="s">
        <v>169</v>
      </c>
      <c r="K63" s="334"/>
      <c r="L63" s="73">
        <v>110000</v>
      </c>
      <c r="M63" s="73"/>
      <c r="N63" s="73"/>
      <c r="O63" s="224"/>
      <c r="P63" s="219"/>
      <c r="Q63" s="219"/>
      <c r="R63" s="219"/>
      <c r="S63" s="219"/>
    </row>
    <row r="64" spans="1:19" s="31" customFormat="1" ht="14.1" customHeight="1">
      <c r="A64" s="147"/>
      <c r="B64" s="329">
        <v>150</v>
      </c>
      <c r="C64" s="330"/>
      <c r="D64" s="256" t="s">
        <v>18</v>
      </c>
      <c r="E64" s="256"/>
      <c r="F64" s="313">
        <v>25</v>
      </c>
      <c r="G64" s="318" t="s">
        <v>224</v>
      </c>
      <c r="H64" s="319"/>
      <c r="I64" s="320"/>
      <c r="J64" s="333" t="s">
        <v>171</v>
      </c>
      <c r="K64" s="334"/>
      <c r="L64" s="73">
        <v>140000</v>
      </c>
      <c r="M64" s="73"/>
      <c r="N64" s="73"/>
      <c r="O64" s="224"/>
      <c r="P64" s="219"/>
      <c r="Q64" s="219"/>
      <c r="R64" s="219"/>
      <c r="S64" s="219"/>
    </row>
    <row r="65" spans="1:19" s="23" customFormat="1" ht="14.1" customHeight="1">
      <c r="A65" s="147"/>
      <c r="B65" s="329"/>
      <c r="C65" s="330"/>
      <c r="D65" s="256" t="s">
        <v>172</v>
      </c>
      <c r="E65" s="256"/>
      <c r="F65" s="313" t="s">
        <v>182</v>
      </c>
      <c r="G65" s="318" t="s">
        <v>225</v>
      </c>
      <c r="H65" s="319"/>
      <c r="I65" s="320"/>
      <c r="J65" s="333" t="s">
        <v>174</v>
      </c>
      <c r="K65" s="334"/>
      <c r="L65" s="73">
        <v>143000</v>
      </c>
      <c r="M65" s="73"/>
      <c r="N65" s="73"/>
      <c r="O65" s="224"/>
      <c r="P65" s="219"/>
      <c r="Q65" s="219"/>
      <c r="R65" s="219"/>
      <c r="S65" s="219"/>
    </row>
    <row r="66" spans="1:19" s="23" customFormat="1" ht="14.1" customHeight="1">
      <c r="A66" s="147"/>
      <c r="B66" s="331"/>
      <c r="C66" s="332"/>
      <c r="D66" s="256" t="s">
        <v>175</v>
      </c>
      <c r="E66" s="256"/>
      <c r="F66" s="314" t="s">
        <v>182</v>
      </c>
      <c r="G66" s="318" t="s">
        <v>226</v>
      </c>
      <c r="H66" s="319"/>
      <c r="I66" s="320"/>
      <c r="J66" s="333" t="s">
        <v>177</v>
      </c>
      <c r="K66" s="334"/>
      <c r="L66" s="73">
        <v>211000</v>
      </c>
      <c r="M66" s="73"/>
      <c r="N66" s="73"/>
      <c r="O66" s="224"/>
      <c r="P66" s="219"/>
      <c r="Q66" s="219"/>
      <c r="R66" s="219"/>
      <c r="S66" s="219"/>
    </row>
    <row r="67" spans="1:19" s="23" customFormat="1" ht="14.1" customHeight="1">
      <c r="A67" s="147"/>
      <c r="B67" s="325">
        <v>200</v>
      </c>
      <c r="C67" s="326"/>
      <c r="D67" s="256" t="s">
        <v>20</v>
      </c>
      <c r="E67" s="256"/>
      <c r="F67" s="312">
        <v>30</v>
      </c>
      <c r="G67" s="318" t="s">
        <v>227</v>
      </c>
      <c r="H67" s="319"/>
      <c r="I67" s="320"/>
      <c r="J67" s="315" t="s">
        <v>167</v>
      </c>
      <c r="K67" s="316"/>
      <c r="L67" s="73">
        <v>186150</v>
      </c>
      <c r="M67" s="73"/>
      <c r="N67" s="73"/>
      <c r="O67" s="224"/>
      <c r="P67" s="219"/>
      <c r="Q67" s="219"/>
      <c r="R67" s="219"/>
      <c r="S67" s="219"/>
    </row>
    <row r="68" spans="1:19" s="23" customFormat="1" ht="14.1" customHeight="1">
      <c r="A68" s="147"/>
      <c r="B68" s="326"/>
      <c r="C68" s="326"/>
      <c r="D68" s="256" t="s">
        <v>19</v>
      </c>
      <c r="E68" s="256"/>
      <c r="F68" s="313" t="s">
        <v>182</v>
      </c>
      <c r="G68" s="318" t="s">
        <v>228</v>
      </c>
      <c r="H68" s="319"/>
      <c r="I68" s="320"/>
      <c r="J68" s="315" t="s">
        <v>169</v>
      </c>
      <c r="K68" s="316"/>
      <c r="L68" s="73">
        <v>192000</v>
      </c>
      <c r="M68" s="73"/>
      <c r="N68" s="73"/>
      <c r="O68" s="224"/>
      <c r="P68" s="219"/>
      <c r="Q68" s="219"/>
      <c r="R68" s="219"/>
      <c r="S68" s="219"/>
    </row>
    <row r="69" spans="1:19" s="23" customFormat="1" ht="14.1" customHeight="1">
      <c r="A69" s="147"/>
      <c r="B69" s="326"/>
      <c r="C69" s="326"/>
      <c r="D69" s="256" t="s">
        <v>18</v>
      </c>
      <c r="E69" s="256"/>
      <c r="F69" s="313"/>
      <c r="G69" s="318" t="s">
        <v>229</v>
      </c>
      <c r="H69" s="319"/>
      <c r="I69" s="320"/>
      <c r="J69" s="315" t="s">
        <v>171</v>
      </c>
      <c r="K69" s="316"/>
      <c r="L69" s="73">
        <v>245000</v>
      </c>
      <c r="M69" s="73"/>
      <c r="N69" s="73"/>
      <c r="O69" s="224"/>
      <c r="P69" s="219"/>
      <c r="Q69" s="219"/>
      <c r="R69" s="219"/>
      <c r="S69" s="219"/>
    </row>
    <row r="70" spans="1:19" s="23" customFormat="1" ht="14.1" customHeight="1">
      <c r="A70" s="147"/>
      <c r="B70" s="326"/>
      <c r="C70" s="326"/>
      <c r="D70" s="256" t="s">
        <v>172</v>
      </c>
      <c r="E70" s="256"/>
      <c r="F70" s="313"/>
      <c r="G70" s="318" t="s">
        <v>230</v>
      </c>
      <c r="H70" s="319"/>
      <c r="I70" s="320"/>
      <c r="J70" s="315" t="s">
        <v>174</v>
      </c>
      <c r="K70" s="316"/>
      <c r="L70" s="73">
        <v>250000</v>
      </c>
      <c r="M70" s="73"/>
      <c r="N70" s="73"/>
      <c r="O70" s="224"/>
      <c r="P70" s="219"/>
      <c r="Q70" s="219"/>
      <c r="R70" s="219"/>
      <c r="S70" s="219"/>
    </row>
    <row r="71" spans="1:19" s="23" customFormat="1" ht="14.1" customHeight="1">
      <c r="A71" s="147"/>
      <c r="B71" s="326"/>
      <c r="C71" s="326"/>
      <c r="D71" s="256" t="s">
        <v>175</v>
      </c>
      <c r="E71" s="256"/>
      <c r="F71" s="313" t="s">
        <v>182</v>
      </c>
      <c r="G71" s="318" t="s">
        <v>231</v>
      </c>
      <c r="H71" s="319"/>
      <c r="I71" s="320"/>
      <c r="J71" s="315" t="s">
        <v>177</v>
      </c>
      <c r="K71" s="316"/>
      <c r="L71" s="73">
        <v>370000</v>
      </c>
      <c r="M71" s="73"/>
      <c r="N71" s="73"/>
      <c r="O71" s="224"/>
      <c r="P71" s="219"/>
      <c r="Q71" s="219"/>
      <c r="R71" s="219"/>
      <c r="S71" s="219"/>
    </row>
    <row r="72" spans="1:19" s="23" customFormat="1" ht="14.1" customHeight="1">
      <c r="A72" s="147"/>
      <c r="B72" s="325">
        <v>250</v>
      </c>
      <c r="C72" s="326"/>
      <c r="D72" s="256" t="s">
        <v>20</v>
      </c>
      <c r="E72" s="256"/>
      <c r="F72" s="312">
        <v>40</v>
      </c>
      <c r="G72" s="318" t="s">
        <v>232</v>
      </c>
      <c r="H72" s="319"/>
      <c r="I72" s="320"/>
      <c r="J72" s="315" t="s">
        <v>167</v>
      </c>
      <c r="K72" s="316"/>
      <c r="L72" s="73">
        <v>235850</v>
      </c>
      <c r="M72" s="73"/>
      <c r="N72" s="73"/>
      <c r="O72" s="224"/>
      <c r="P72" s="219"/>
      <c r="Q72" s="219"/>
      <c r="R72" s="219"/>
      <c r="S72" s="219"/>
    </row>
    <row r="73" spans="1:19" s="23" customFormat="1" ht="14.1" customHeight="1">
      <c r="A73" s="147"/>
      <c r="B73" s="326"/>
      <c r="C73" s="326"/>
      <c r="D73" s="256" t="s">
        <v>19</v>
      </c>
      <c r="E73" s="256"/>
      <c r="F73" s="313"/>
      <c r="G73" s="318" t="s">
        <v>233</v>
      </c>
      <c r="H73" s="319"/>
      <c r="I73" s="320"/>
      <c r="J73" s="315" t="s">
        <v>169</v>
      </c>
      <c r="K73" s="316"/>
      <c r="L73" s="73">
        <v>252000</v>
      </c>
      <c r="M73" s="73"/>
      <c r="N73" s="73"/>
      <c r="O73" s="224"/>
      <c r="P73" s="219"/>
      <c r="Q73" s="219"/>
      <c r="R73" s="219"/>
      <c r="S73" s="219"/>
    </row>
    <row r="74" spans="1:19" s="23" customFormat="1" ht="14.1" customHeight="1">
      <c r="A74" s="147"/>
      <c r="B74" s="326"/>
      <c r="C74" s="326"/>
      <c r="D74" s="256" t="s">
        <v>18</v>
      </c>
      <c r="E74" s="256"/>
      <c r="F74" s="313"/>
      <c r="G74" s="318" t="s">
        <v>234</v>
      </c>
      <c r="H74" s="319"/>
      <c r="I74" s="320"/>
      <c r="J74" s="315" t="s">
        <v>171</v>
      </c>
      <c r="K74" s="316"/>
      <c r="L74" s="73">
        <v>320000</v>
      </c>
      <c r="M74" s="73"/>
      <c r="N74" s="73"/>
      <c r="O74" s="224"/>
      <c r="P74" s="219"/>
      <c r="Q74" s="219"/>
      <c r="R74" s="219"/>
      <c r="S74" s="219"/>
    </row>
    <row r="75" spans="1:19" s="23" customFormat="1" ht="14.1" customHeight="1">
      <c r="A75" s="147"/>
      <c r="B75" s="326"/>
      <c r="C75" s="326"/>
      <c r="D75" s="256" t="s">
        <v>172</v>
      </c>
      <c r="E75" s="256"/>
      <c r="F75" s="313"/>
      <c r="G75" s="318" t="s">
        <v>235</v>
      </c>
      <c r="H75" s="319"/>
      <c r="I75" s="320"/>
      <c r="J75" s="315" t="s">
        <v>174</v>
      </c>
      <c r="K75" s="316"/>
      <c r="L75" s="73">
        <v>325000</v>
      </c>
      <c r="M75" s="73"/>
      <c r="N75" s="73"/>
      <c r="O75" s="224"/>
      <c r="P75" s="219"/>
      <c r="Q75" s="219"/>
      <c r="R75" s="219"/>
      <c r="S75" s="219"/>
    </row>
    <row r="76" spans="1:19" s="23" customFormat="1" ht="14.1" customHeight="1">
      <c r="A76" s="147"/>
      <c r="B76" s="326"/>
      <c r="C76" s="326"/>
      <c r="D76" s="256" t="s">
        <v>175</v>
      </c>
      <c r="E76" s="256"/>
      <c r="F76" s="314"/>
      <c r="G76" s="318" t="s">
        <v>236</v>
      </c>
      <c r="H76" s="319"/>
      <c r="I76" s="320"/>
      <c r="J76" s="315" t="s">
        <v>177</v>
      </c>
      <c r="K76" s="316"/>
      <c r="L76" s="73">
        <v>475000</v>
      </c>
      <c r="M76" s="73"/>
      <c r="N76" s="73"/>
      <c r="O76" s="224"/>
      <c r="P76" s="219"/>
      <c r="Q76" s="219"/>
      <c r="R76" s="219"/>
      <c r="S76" s="219"/>
    </row>
    <row r="77" spans="1:19" s="23" customFormat="1" ht="14.1" customHeight="1">
      <c r="A77" s="147"/>
      <c r="B77" s="325">
        <v>300</v>
      </c>
      <c r="C77" s="326"/>
      <c r="D77" s="256" t="s">
        <v>20</v>
      </c>
      <c r="E77" s="256"/>
      <c r="F77" s="317">
        <v>50</v>
      </c>
      <c r="G77" s="318" t="s">
        <v>237</v>
      </c>
      <c r="H77" s="319"/>
      <c r="I77" s="320"/>
      <c r="J77" s="315" t="s">
        <v>167</v>
      </c>
      <c r="K77" s="316"/>
      <c r="L77" s="73">
        <v>323000</v>
      </c>
      <c r="M77" s="73"/>
      <c r="N77" s="73"/>
      <c r="O77" s="224"/>
      <c r="P77" s="219"/>
      <c r="Q77" s="219"/>
      <c r="R77" s="219"/>
      <c r="S77" s="219"/>
    </row>
    <row r="78" spans="1:19" s="23" customFormat="1" ht="14.1" customHeight="1">
      <c r="A78" s="147"/>
      <c r="B78" s="326"/>
      <c r="C78" s="326"/>
      <c r="D78" s="256" t="s">
        <v>19</v>
      </c>
      <c r="E78" s="256"/>
      <c r="F78" s="317"/>
      <c r="G78" s="318" t="s">
        <v>238</v>
      </c>
      <c r="H78" s="319"/>
      <c r="I78" s="320"/>
      <c r="J78" s="315" t="s">
        <v>169</v>
      </c>
      <c r="K78" s="316"/>
      <c r="L78" s="73">
        <v>360000</v>
      </c>
      <c r="M78" s="73"/>
      <c r="N78" s="73"/>
      <c r="O78" s="224"/>
      <c r="P78" s="219"/>
      <c r="Q78" s="219"/>
      <c r="R78" s="219"/>
      <c r="S78" s="219"/>
    </row>
    <row r="79" spans="1:19" s="23" customFormat="1" ht="14.1" customHeight="1">
      <c r="A79" s="147"/>
      <c r="B79" s="326"/>
      <c r="C79" s="326"/>
      <c r="D79" s="256" t="s">
        <v>18</v>
      </c>
      <c r="E79" s="256"/>
      <c r="F79" s="317"/>
      <c r="G79" s="318" t="s">
        <v>239</v>
      </c>
      <c r="H79" s="319"/>
      <c r="I79" s="320"/>
      <c r="J79" s="315" t="s">
        <v>171</v>
      </c>
      <c r="K79" s="316"/>
      <c r="L79" s="73">
        <v>455000</v>
      </c>
      <c r="M79" s="73"/>
      <c r="N79" s="73"/>
      <c r="O79" s="224"/>
      <c r="P79" s="219"/>
      <c r="Q79" s="219"/>
      <c r="R79" s="219"/>
      <c r="S79" s="219"/>
    </row>
    <row r="80" spans="1:19" s="23" customFormat="1" ht="14.1" customHeight="1">
      <c r="A80" s="147"/>
      <c r="B80" s="326"/>
      <c r="C80" s="326"/>
      <c r="D80" s="256" t="s">
        <v>172</v>
      </c>
      <c r="E80" s="256"/>
      <c r="F80" s="317"/>
      <c r="G80" s="318" t="s">
        <v>240</v>
      </c>
      <c r="H80" s="319"/>
      <c r="I80" s="320"/>
      <c r="J80" s="315" t="s">
        <v>174</v>
      </c>
      <c r="K80" s="316"/>
      <c r="L80" s="73">
        <v>470000</v>
      </c>
      <c r="M80" s="73"/>
      <c r="N80" s="73"/>
      <c r="O80" s="224"/>
      <c r="P80" s="219"/>
      <c r="Q80" s="219"/>
      <c r="R80" s="219"/>
      <c r="S80" s="219"/>
    </row>
    <row r="81" spans="1:19" s="40" customFormat="1" ht="14.1" customHeight="1">
      <c r="A81" s="148"/>
      <c r="B81" s="326"/>
      <c r="C81" s="326"/>
      <c r="D81" s="256" t="s">
        <v>175</v>
      </c>
      <c r="E81" s="256"/>
      <c r="F81" s="317"/>
      <c r="G81" s="318" t="s">
        <v>241</v>
      </c>
      <c r="H81" s="319"/>
      <c r="I81" s="320"/>
      <c r="J81" s="315" t="s">
        <v>177</v>
      </c>
      <c r="K81" s="316"/>
      <c r="L81" s="73">
        <v>700000</v>
      </c>
      <c r="M81" s="73"/>
      <c r="N81" s="73"/>
      <c r="O81" s="224"/>
      <c r="P81" s="219"/>
      <c r="Q81" s="219"/>
      <c r="R81" s="219"/>
      <c r="S81" s="219"/>
    </row>
    <row r="82" spans="1:19" s="93" customFormat="1" ht="13.15" customHeight="1">
      <c r="B82" s="95" t="s">
        <v>264</v>
      </c>
      <c r="O82" s="94"/>
    </row>
    <row r="83" spans="1:19" s="93" customFormat="1" ht="13.15" customHeight="1">
      <c r="B83" s="95" t="s">
        <v>138</v>
      </c>
      <c r="O83" s="94"/>
    </row>
    <row r="84" spans="1:19" s="93" customFormat="1" ht="13.15" customHeight="1">
      <c r="B84" s="95" t="s">
        <v>242</v>
      </c>
      <c r="O84" s="213"/>
    </row>
    <row r="85" spans="1:19" s="84" customFormat="1" ht="30" customHeight="1">
      <c r="B85" s="321" t="s">
        <v>262</v>
      </c>
      <c r="C85" s="321"/>
      <c r="D85" s="321"/>
      <c r="E85" s="321"/>
      <c r="F85" s="303" t="s">
        <v>129</v>
      </c>
      <c r="G85" s="301"/>
      <c r="J85" s="321" t="s">
        <v>104</v>
      </c>
      <c r="K85" s="321"/>
      <c r="L85" s="321"/>
      <c r="M85" s="90" t="s">
        <v>129</v>
      </c>
      <c r="N85" s="101"/>
      <c r="O85" s="94"/>
    </row>
    <row r="86" spans="1:19" s="74" customFormat="1" ht="15.95" customHeight="1">
      <c r="B86" s="257" t="s">
        <v>114</v>
      </c>
      <c r="C86" s="258"/>
      <c r="D86" s="258"/>
      <c r="E86" s="259"/>
      <c r="F86" s="353">
        <v>4810</v>
      </c>
      <c r="G86" s="354"/>
      <c r="J86" s="252" t="s">
        <v>245</v>
      </c>
      <c r="K86" s="252"/>
      <c r="L86" s="252"/>
      <c r="M86" s="83">
        <v>10925</v>
      </c>
      <c r="N86" s="93"/>
      <c r="O86" s="94"/>
    </row>
    <row r="87" spans="1:19" s="74" customFormat="1" ht="15.95" customHeight="1">
      <c r="B87" s="257" t="s">
        <v>12</v>
      </c>
      <c r="C87" s="258"/>
      <c r="D87" s="258"/>
      <c r="E87" s="259"/>
      <c r="F87" s="353">
        <v>3890</v>
      </c>
      <c r="G87" s="354"/>
      <c r="J87" s="252" t="s">
        <v>244</v>
      </c>
      <c r="K87" s="252"/>
      <c r="L87" s="252"/>
      <c r="M87" s="83">
        <v>13799.999999999998</v>
      </c>
      <c r="N87" s="93"/>
      <c r="O87" s="94"/>
    </row>
    <row r="88" spans="1:19" s="74" customFormat="1" ht="15.95" customHeight="1">
      <c r="B88" s="257" t="s">
        <v>137</v>
      </c>
      <c r="C88" s="258"/>
      <c r="D88" s="258"/>
      <c r="E88" s="259"/>
      <c r="F88" s="353">
        <v>2200</v>
      </c>
      <c r="G88" s="354"/>
      <c r="J88" s="252" t="s">
        <v>257</v>
      </c>
      <c r="K88" s="252"/>
      <c r="L88" s="252"/>
      <c r="M88" s="83">
        <v>17250</v>
      </c>
      <c r="N88" s="93"/>
      <c r="O88" s="94"/>
    </row>
    <row r="89" spans="1:19" s="74" customFormat="1" ht="15.95" customHeight="1">
      <c r="B89" s="257" t="s">
        <v>85</v>
      </c>
      <c r="C89" s="258"/>
      <c r="D89" s="258"/>
      <c r="E89" s="259"/>
      <c r="F89" s="353">
        <v>1900</v>
      </c>
      <c r="G89" s="354"/>
      <c r="J89" s="252" t="s">
        <v>115</v>
      </c>
      <c r="K89" s="252"/>
      <c r="L89" s="252"/>
      <c r="M89" s="83">
        <v>2100</v>
      </c>
      <c r="N89" s="93"/>
      <c r="O89" s="94"/>
    </row>
    <row r="90" spans="1:19" s="40" customFormat="1" ht="15">
      <c r="A90" s="39"/>
      <c r="B90" s="252" t="s">
        <v>246</v>
      </c>
      <c r="C90" s="252"/>
      <c r="D90" s="252"/>
      <c r="E90" s="252"/>
      <c r="F90" s="298">
        <v>1000</v>
      </c>
      <c r="G90" s="298"/>
      <c r="J90" s="252" t="s">
        <v>116</v>
      </c>
      <c r="K90" s="252"/>
      <c r="L90" s="252"/>
      <c r="M90" s="83">
        <v>2625</v>
      </c>
      <c r="N90" s="93"/>
      <c r="O90" s="94"/>
    </row>
    <row r="91" spans="1:19" s="78" customFormat="1" ht="15.95" customHeight="1">
      <c r="B91" s="92" t="s">
        <v>263</v>
      </c>
      <c r="J91" s="252" t="s">
        <v>117</v>
      </c>
      <c r="K91" s="252"/>
      <c r="L91" s="252"/>
      <c r="M91" s="96" t="s">
        <v>323</v>
      </c>
      <c r="N91" s="93"/>
      <c r="O91" s="94"/>
    </row>
    <row r="92" spans="1:19" s="78" customFormat="1" ht="15.95" customHeight="1">
      <c r="H92" s="84"/>
      <c r="I92" s="84"/>
      <c r="N92" s="93"/>
      <c r="O92" s="94"/>
    </row>
    <row r="93" spans="1:19" s="102" customFormat="1" ht="15.95" customHeight="1">
      <c r="N93" s="93"/>
      <c r="O93" s="94"/>
    </row>
    <row r="94" spans="1:19" s="102" customFormat="1" ht="15.95" customHeight="1">
      <c r="N94" s="93"/>
      <c r="O94" s="94"/>
    </row>
    <row r="95" spans="1:19" s="40" customFormat="1" ht="15.95" customHeight="1">
      <c r="A95" s="297"/>
      <c r="B95" s="297"/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</row>
    <row r="96" spans="1:19" s="52" customFormat="1" ht="15.95" customHeight="1">
      <c r="A96" s="322" t="s">
        <v>21</v>
      </c>
      <c r="B96" s="322"/>
      <c r="C96" s="322"/>
      <c r="D96" s="322"/>
      <c r="E96" s="322"/>
      <c r="F96" s="322"/>
      <c r="G96" s="322"/>
      <c r="H96" s="322"/>
      <c r="I96" s="322"/>
      <c r="J96" s="322"/>
      <c r="K96" s="322"/>
      <c r="L96" s="322"/>
      <c r="M96" s="322"/>
      <c r="N96" s="76"/>
      <c r="O96" s="13"/>
    </row>
    <row r="97" spans="1:29" s="52" customFormat="1" ht="45.6" customHeight="1">
      <c r="A97" s="32"/>
      <c r="B97" s="311" t="s">
        <v>73</v>
      </c>
      <c r="C97" s="311"/>
      <c r="D97" s="311"/>
      <c r="E97" s="311"/>
      <c r="F97" s="311"/>
      <c r="G97" s="311"/>
      <c r="H97" s="311"/>
      <c r="I97" s="311"/>
      <c r="J97" s="311"/>
      <c r="K97" s="311"/>
      <c r="L97" s="311"/>
      <c r="M97" s="311"/>
      <c r="N97" s="311"/>
      <c r="O97" s="309"/>
      <c r="Q97" s="216"/>
      <c r="R97" s="215"/>
    </row>
    <row r="98" spans="1:29" s="52" customFormat="1" ht="29.25" customHeight="1">
      <c r="A98" s="32"/>
      <c r="B98" s="322" t="s">
        <v>22</v>
      </c>
      <c r="C98" s="322"/>
      <c r="D98" s="322"/>
      <c r="E98" s="322"/>
      <c r="F98" s="322"/>
      <c r="G98" s="322"/>
      <c r="H98" s="322"/>
      <c r="I98" s="322"/>
      <c r="J98" s="322"/>
      <c r="K98" s="322"/>
      <c r="L98" s="322"/>
      <c r="M98" s="322"/>
      <c r="N98" s="322"/>
      <c r="O98" s="23"/>
      <c r="Q98" s="216"/>
    </row>
    <row r="99" spans="1:29" s="5" customFormat="1" ht="24" customHeight="1">
      <c r="A99" s="32"/>
      <c r="B99" s="374" t="s">
        <v>14</v>
      </c>
      <c r="C99" s="375"/>
      <c r="D99" s="376"/>
      <c r="E99" s="323" t="s">
        <v>52</v>
      </c>
      <c r="F99" s="323"/>
      <c r="G99" s="323"/>
      <c r="H99" s="323"/>
      <c r="I99" s="323"/>
      <c r="J99" s="323"/>
      <c r="K99" s="323"/>
      <c r="L99" s="323"/>
      <c r="M99" s="323"/>
      <c r="N99" s="323"/>
      <c r="O99" s="301"/>
    </row>
    <row r="100" spans="1:29" s="24" customFormat="1" ht="21.75" customHeight="1">
      <c r="A100" s="32"/>
      <c r="B100" s="377"/>
      <c r="C100" s="378"/>
      <c r="D100" s="379"/>
      <c r="E100" s="323" t="s">
        <v>23</v>
      </c>
      <c r="F100" s="323"/>
      <c r="G100" s="323"/>
      <c r="H100" s="323"/>
      <c r="I100" s="323" t="s">
        <v>24</v>
      </c>
      <c r="J100" s="323"/>
      <c r="K100" s="323"/>
      <c r="L100" s="300" t="s">
        <v>243</v>
      </c>
      <c r="M100" s="300"/>
      <c r="N100" s="300"/>
      <c r="O100" s="301"/>
    </row>
    <row r="101" spans="1:29" s="24" customFormat="1" ht="12" customHeight="1">
      <c r="A101" s="32"/>
      <c r="B101" s="377"/>
      <c r="C101" s="378"/>
      <c r="D101" s="379"/>
      <c r="E101" s="323"/>
      <c r="F101" s="323"/>
      <c r="G101" s="323"/>
      <c r="H101" s="323"/>
      <c r="I101" s="323"/>
      <c r="J101" s="323"/>
      <c r="K101" s="323"/>
      <c r="L101" s="300"/>
      <c r="M101" s="300"/>
      <c r="N101" s="300"/>
      <c r="O101" s="301"/>
    </row>
    <row r="102" spans="1:29" s="24" customFormat="1" ht="12.75" customHeight="1">
      <c r="A102" s="32"/>
      <c r="B102" s="285"/>
      <c r="C102" s="286"/>
      <c r="D102" s="287"/>
      <c r="E102" s="323" t="s">
        <v>17</v>
      </c>
      <c r="F102" s="323"/>
      <c r="G102" s="323" t="s">
        <v>68</v>
      </c>
      <c r="H102" s="323"/>
      <c r="I102" s="323" t="s">
        <v>17</v>
      </c>
      <c r="J102" s="323"/>
      <c r="K102" s="75" t="s">
        <v>68</v>
      </c>
      <c r="L102" s="300" t="s">
        <v>17</v>
      </c>
      <c r="M102" s="300"/>
      <c r="N102" s="300" t="s">
        <v>68</v>
      </c>
      <c r="O102" s="301"/>
    </row>
    <row r="103" spans="1:29" s="25" customFormat="1" ht="15" customHeight="1">
      <c r="A103" s="32"/>
      <c r="B103" s="302">
        <v>15</v>
      </c>
      <c r="C103" s="302"/>
      <c r="D103" s="302"/>
      <c r="E103" s="220"/>
      <c r="F103" s="221"/>
      <c r="G103" s="220">
        <v>1100</v>
      </c>
      <c r="H103" s="221"/>
      <c r="I103" s="220"/>
      <c r="J103" s="221"/>
      <c r="K103" s="217">
        <v>1750</v>
      </c>
      <c r="L103" s="96"/>
      <c r="M103" s="97"/>
      <c r="N103" s="96">
        <v>2250</v>
      </c>
      <c r="O103" s="218"/>
    </row>
    <row r="104" spans="1:29" s="25" customFormat="1" ht="15" customHeight="1">
      <c r="A104" s="32"/>
      <c r="B104" s="302">
        <v>20</v>
      </c>
      <c r="C104" s="302"/>
      <c r="D104" s="302"/>
      <c r="E104" s="220">
        <v>1200</v>
      </c>
      <c r="F104" s="221"/>
      <c r="G104" s="220">
        <v>1100</v>
      </c>
      <c r="H104" s="221"/>
      <c r="I104" s="220">
        <v>2150</v>
      </c>
      <c r="J104" s="221"/>
      <c r="K104" s="217">
        <v>2050</v>
      </c>
      <c r="L104" s="96">
        <v>2250</v>
      </c>
      <c r="M104" s="97"/>
      <c r="N104" s="96">
        <v>2400</v>
      </c>
      <c r="O104" s="218"/>
    </row>
    <row r="105" spans="1:29" s="25" customFormat="1" ht="15" customHeight="1">
      <c r="A105" s="32"/>
      <c r="B105" s="302">
        <v>25</v>
      </c>
      <c r="C105" s="302"/>
      <c r="D105" s="302"/>
      <c r="E105" s="220"/>
      <c r="F105" s="221"/>
      <c r="G105" s="220">
        <v>1100</v>
      </c>
      <c r="H105" s="221"/>
      <c r="I105" s="220"/>
      <c r="J105" s="221"/>
      <c r="K105" s="217">
        <v>2900</v>
      </c>
      <c r="L105" s="96"/>
      <c r="M105" s="97"/>
      <c r="N105" s="96">
        <v>3600</v>
      </c>
      <c r="O105" s="218"/>
    </row>
    <row r="106" spans="1:29" s="25" customFormat="1" ht="15" customHeight="1">
      <c r="A106" s="32"/>
      <c r="B106" s="302">
        <v>32</v>
      </c>
      <c r="C106" s="302"/>
      <c r="D106" s="302"/>
      <c r="E106" s="220">
        <v>2450</v>
      </c>
      <c r="F106" s="221"/>
      <c r="G106" s="220">
        <v>1250</v>
      </c>
      <c r="H106" s="221"/>
      <c r="I106" s="220">
        <v>4350</v>
      </c>
      <c r="J106" s="221"/>
      <c r="K106" s="217">
        <v>2950</v>
      </c>
      <c r="L106" s="96">
        <v>2400</v>
      </c>
      <c r="M106" s="97"/>
      <c r="N106" s="96">
        <v>3750</v>
      </c>
      <c r="O106" s="218"/>
    </row>
    <row r="107" spans="1:29" s="25" customFormat="1" ht="15" customHeight="1">
      <c r="A107" s="32"/>
      <c r="B107" s="302">
        <v>40</v>
      </c>
      <c r="C107" s="302"/>
      <c r="D107" s="302"/>
      <c r="E107" s="220">
        <v>3900</v>
      </c>
      <c r="F107" s="221"/>
      <c r="G107" s="220">
        <v>1250</v>
      </c>
      <c r="H107" s="221"/>
      <c r="I107" s="220">
        <v>6000</v>
      </c>
      <c r="J107" s="221"/>
      <c r="K107" s="217">
        <v>3350</v>
      </c>
      <c r="L107" s="96">
        <v>2850</v>
      </c>
      <c r="M107" s="97"/>
      <c r="N107" s="96">
        <v>4200</v>
      </c>
      <c r="O107" s="218"/>
    </row>
    <row r="108" spans="1:29" s="24" customFormat="1" ht="15" customHeight="1">
      <c r="A108" s="32"/>
      <c r="B108" s="302">
        <v>50</v>
      </c>
      <c r="C108" s="302"/>
      <c r="D108" s="302"/>
      <c r="E108" s="220">
        <v>3900</v>
      </c>
      <c r="F108" s="221"/>
      <c r="G108" s="220">
        <v>1350</v>
      </c>
      <c r="H108" s="221"/>
      <c r="I108" s="220">
        <v>6000</v>
      </c>
      <c r="J108" s="221"/>
      <c r="K108" s="217">
        <v>4300</v>
      </c>
      <c r="L108" s="96">
        <v>3150</v>
      </c>
      <c r="M108" s="97"/>
      <c r="N108" s="96">
        <v>4900</v>
      </c>
      <c r="O108" s="218"/>
      <c r="T108" s="25"/>
      <c r="V108" s="25"/>
      <c r="X108" s="25"/>
      <c r="Z108" s="25"/>
      <c r="AA108" s="25"/>
      <c r="AC108" s="25"/>
    </row>
    <row r="109" spans="1:29" s="25" customFormat="1" ht="15" customHeight="1">
      <c r="A109" s="32"/>
      <c r="B109" s="302">
        <v>65</v>
      </c>
      <c r="C109" s="302"/>
      <c r="D109" s="302"/>
      <c r="E109" s="220">
        <v>3900</v>
      </c>
      <c r="F109" s="221"/>
      <c r="G109" s="220">
        <v>1350</v>
      </c>
      <c r="H109" s="221"/>
      <c r="I109" s="220">
        <v>7350</v>
      </c>
      <c r="J109" s="221"/>
      <c r="K109" s="217">
        <v>5100</v>
      </c>
      <c r="L109" s="96">
        <v>3900</v>
      </c>
      <c r="M109" s="97"/>
      <c r="N109" s="96">
        <v>6950</v>
      </c>
      <c r="O109" s="218"/>
    </row>
    <row r="110" spans="1:29" s="24" customFormat="1" ht="15" customHeight="1">
      <c r="A110" s="32"/>
      <c r="B110" s="302">
        <v>80</v>
      </c>
      <c r="C110" s="302"/>
      <c r="D110" s="302"/>
      <c r="E110" s="220">
        <v>6200</v>
      </c>
      <c r="F110" s="221"/>
      <c r="G110" s="220">
        <v>2600</v>
      </c>
      <c r="H110" s="221"/>
      <c r="I110" s="220">
        <v>11250</v>
      </c>
      <c r="J110" s="221"/>
      <c r="K110" s="217">
        <v>11250</v>
      </c>
      <c r="L110" s="96">
        <v>4500</v>
      </c>
      <c r="M110" s="97"/>
      <c r="N110" s="96">
        <v>7550</v>
      </c>
      <c r="O110" s="218"/>
      <c r="T110" s="25"/>
      <c r="V110" s="25"/>
      <c r="X110" s="25"/>
      <c r="Z110" s="25"/>
      <c r="AA110" s="25"/>
      <c r="AC110" s="25"/>
    </row>
    <row r="111" spans="1:29" s="25" customFormat="1" ht="15" customHeight="1">
      <c r="A111" s="32"/>
      <c r="B111" s="302">
        <v>100</v>
      </c>
      <c r="C111" s="302"/>
      <c r="D111" s="302"/>
      <c r="E111" s="96">
        <v>6650</v>
      </c>
      <c r="F111" s="97"/>
      <c r="G111" s="220">
        <v>2700</v>
      </c>
      <c r="H111" s="221"/>
      <c r="I111" s="220">
        <v>12000</v>
      </c>
      <c r="J111" s="221"/>
      <c r="K111" s="217">
        <v>12000</v>
      </c>
      <c r="L111" s="96">
        <v>6350</v>
      </c>
      <c r="M111" s="97"/>
      <c r="N111" s="96">
        <v>9800</v>
      </c>
      <c r="O111" s="218"/>
    </row>
    <row r="112" spans="1:29" s="25" customFormat="1" ht="15" customHeight="1">
      <c r="A112" s="32"/>
      <c r="B112" s="302">
        <v>150</v>
      </c>
      <c r="C112" s="302"/>
      <c r="D112" s="302"/>
      <c r="E112" s="220" t="s">
        <v>25</v>
      </c>
      <c r="F112" s="221"/>
      <c r="G112" s="96">
        <v>4450</v>
      </c>
      <c r="H112" s="97"/>
      <c r="I112" s="220" t="s">
        <v>25</v>
      </c>
      <c r="J112" s="221"/>
      <c r="K112" s="81">
        <v>13500</v>
      </c>
      <c r="L112" s="96"/>
      <c r="M112" s="97"/>
      <c r="N112" s="96">
        <v>14350</v>
      </c>
      <c r="O112" s="218"/>
    </row>
    <row r="113" spans="1:31" s="25" customFormat="1" ht="15" customHeight="1">
      <c r="A113" s="32"/>
      <c r="B113" s="302">
        <v>200</v>
      </c>
      <c r="C113" s="302"/>
      <c r="D113" s="302"/>
      <c r="E113" s="220" t="s">
        <v>25</v>
      </c>
      <c r="F113" s="221"/>
      <c r="G113" s="96">
        <v>13500</v>
      </c>
      <c r="H113" s="97"/>
      <c r="I113" s="220" t="s">
        <v>25</v>
      </c>
      <c r="J113" s="221"/>
      <c r="K113" s="81">
        <v>25650</v>
      </c>
      <c r="L113" s="96"/>
      <c r="M113" s="97"/>
      <c r="N113" s="96">
        <v>24150</v>
      </c>
      <c r="O113" s="218"/>
    </row>
    <row r="114" spans="1:31" s="25" customFormat="1" ht="15" customHeight="1">
      <c r="A114" s="32"/>
      <c r="B114" s="302">
        <v>250</v>
      </c>
      <c r="C114" s="302"/>
      <c r="D114" s="302"/>
      <c r="E114" s="220" t="s">
        <v>25</v>
      </c>
      <c r="F114" s="221"/>
      <c r="G114" s="222" t="s">
        <v>323</v>
      </c>
      <c r="H114" s="97"/>
      <c r="I114" s="220" t="s">
        <v>25</v>
      </c>
      <c r="J114" s="221"/>
      <c r="K114" s="222" t="s">
        <v>323</v>
      </c>
      <c r="L114" s="97"/>
      <c r="M114" s="97"/>
      <c r="N114" s="222" t="s">
        <v>323</v>
      </c>
      <c r="O114" s="97"/>
    </row>
    <row r="115" spans="1:31" s="25" customFormat="1" ht="15" customHeight="1">
      <c r="A115" s="32"/>
      <c r="B115" s="302">
        <v>300</v>
      </c>
      <c r="C115" s="302"/>
      <c r="D115" s="302"/>
      <c r="E115" s="220" t="s">
        <v>25</v>
      </c>
      <c r="F115" s="221"/>
      <c r="G115" s="222" t="s">
        <v>323</v>
      </c>
      <c r="H115" s="97"/>
      <c r="I115" s="220" t="s">
        <v>25</v>
      </c>
      <c r="J115" s="221"/>
      <c r="K115" s="222" t="s">
        <v>323</v>
      </c>
      <c r="L115" s="97"/>
      <c r="M115" s="97"/>
      <c r="N115" s="222" t="s">
        <v>323</v>
      </c>
      <c r="O115" s="97"/>
    </row>
    <row r="116" spans="1:31" s="24" customFormat="1" ht="15" customHeight="1">
      <c r="A116" s="32"/>
      <c r="B116" s="351" t="s">
        <v>71</v>
      </c>
      <c r="C116" s="352"/>
      <c r="D116" s="352"/>
      <c r="E116" s="352"/>
      <c r="F116" s="352"/>
      <c r="G116" s="352"/>
      <c r="H116" s="352"/>
      <c r="I116" s="352"/>
      <c r="J116" s="352"/>
      <c r="K116" s="352"/>
      <c r="L116" s="352"/>
      <c r="M116" s="352"/>
      <c r="N116" s="352"/>
      <c r="O116" s="23"/>
    </row>
    <row r="117" spans="1:31" s="25" customFormat="1" ht="15" customHeight="1">
      <c r="A117" s="32"/>
      <c r="B117" s="311" t="s">
        <v>72</v>
      </c>
      <c r="C117" s="311"/>
      <c r="D117" s="311"/>
      <c r="E117" s="311"/>
      <c r="F117" s="311"/>
      <c r="G117" s="311"/>
      <c r="H117" s="311"/>
      <c r="I117" s="311"/>
      <c r="J117" s="311"/>
      <c r="K117" s="311"/>
      <c r="L117" s="311"/>
      <c r="M117" s="311"/>
      <c r="N117" s="311"/>
      <c r="O117" s="23"/>
    </row>
    <row r="118" spans="1:31" s="25" customFormat="1" ht="15" customHeight="1">
      <c r="A118" s="32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31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</row>
    <row r="119" spans="1:31" s="24" customFormat="1" ht="34.5" customHeight="1">
      <c r="A119" s="32"/>
      <c r="B119" s="304" t="s">
        <v>128</v>
      </c>
      <c r="C119" s="304"/>
      <c r="D119" s="304"/>
      <c r="E119" s="304"/>
      <c r="F119" s="304"/>
      <c r="G119" s="304"/>
      <c r="H119" s="304"/>
      <c r="I119" s="304"/>
      <c r="J119" s="85"/>
      <c r="K119" s="85"/>
      <c r="L119" s="85"/>
      <c r="M119" s="303" t="s">
        <v>129</v>
      </c>
      <c r="N119" s="301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</row>
    <row r="120" spans="1:31" s="25" customFormat="1" ht="42" customHeight="1">
      <c r="A120" s="32"/>
      <c r="B120"/>
      <c r="C120" s="86" t="s">
        <v>255</v>
      </c>
      <c r="D120"/>
      <c r="E120"/>
      <c r="F120"/>
      <c r="G120"/>
      <c r="H120"/>
      <c r="I120"/>
      <c r="J120"/>
      <c r="K120"/>
      <c r="L120"/>
      <c r="M120"/>
      <c r="N120"/>
      <c r="O120"/>
      <c r="P120" s="213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</row>
    <row r="121" spans="1:31" s="25" customFormat="1" ht="15" customHeight="1">
      <c r="A121" s="32"/>
      <c r="B121" s="89" t="s">
        <v>256</v>
      </c>
      <c r="C121" s="87">
        <v>15</v>
      </c>
      <c r="D121" s="87">
        <v>20</v>
      </c>
      <c r="E121" s="87">
        <v>25</v>
      </c>
      <c r="F121" s="87">
        <v>32</v>
      </c>
      <c r="G121" s="87">
        <v>40</v>
      </c>
      <c r="H121" s="87">
        <v>50</v>
      </c>
      <c r="I121" s="87">
        <v>65</v>
      </c>
      <c r="J121" s="87">
        <v>80</v>
      </c>
      <c r="K121" s="87">
        <v>100</v>
      </c>
      <c r="L121" s="87">
        <v>150</v>
      </c>
      <c r="M121" s="87">
        <v>200</v>
      </c>
      <c r="N121" s="87">
        <v>250</v>
      </c>
      <c r="O121" s="87">
        <v>300</v>
      </c>
    </row>
    <row r="122" spans="1:31" s="24" customFormat="1" ht="15" customHeight="1">
      <c r="A122" s="32"/>
      <c r="B122" s="87">
        <v>15</v>
      </c>
      <c r="C122" s="88">
        <v>2000</v>
      </c>
      <c r="D122" s="88"/>
      <c r="E122" s="88"/>
      <c r="F122" s="88"/>
      <c r="G122" s="88"/>
      <c r="H122" s="88"/>
      <c r="I122" s="88"/>
      <c r="J122" s="88"/>
      <c r="K122" s="88"/>
      <c r="L122" s="88"/>
      <c r="M122" s="88"/>
      <c r="N122" s="88"/>
      <c r="O122" s="88"/>
    </row>
    <row r="123" spans="1:31" s="25" customFormat="1" ht="15" customHeight="1">
      <c r="A123" s="32"/>
      <c r="B123" s="87">
        <v>20</v>
      </c>
      <c r="C123" s="88">
        <v>2450</v>
      </c>
      <c r="D123" s="88">
        <v>2700</v>
      </c>
      <c r="E123" s="88"/>
      <c r="F123" s="88"/>
      <c r="G123" s="88"/>
      <c r="H123" s="88"/>
      <c r="I123" s="88"/>
      <c r="J123" s="88"/>
      <c r="K123" s="88"/>
      <c r="L123" s="88"/>
      <c r="M123" s="88"/>
      <c r="N123" s="88"/>
      <c r="O123" s="88"/>
    </row>
    <row r="124" spans="1:31" s="25" customFormat="1" ht="15" customHeight="1">
      <c r="A124" s="32"/>
      <c r="B124" s="87">
        <v>25</v>
      </c>
      <c r="C124" s="88">
        <v>2600</v>
      </c>
      <c r="D124" s="88">
        <v>3350</v>
      </c>
      <c r="E124" s="88">
        <v>3500</v>
      </c>
      <c r="F124" s="88"/>
      <c r="G124" s="88"/>
      <c r="H124" s="88"/>
      <c r="I124" s="88"/>
      <c r="J124" s="88"/>
      <c r="K124" s="88"/>
      <c r="L124" s="88"/>
      <c r="M124" s="88"/>
      <c r="N124" s="88"/>
      <c r="O124" s="88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</row>
    <row r="125" spans="1:31" s="24" customFormat="1" ht="15" customHeight="1">
      <c r="A125" s="32"/>
      <c r="B125" s="87">
        <v>32</v>
      </c>
      <c r="C125" s="88">
        <v>2750</v>
      </c>
      <c r="D125" s="88">
        <v>3500</v>
      </c>
      <c r="E125" s="88">
        <v>3650</v>
      </c>
      <c r="F125" s="88">
        <v>3650</v>
      </c>
      <c r="G125" s="88"/>
      <c r="H125" s="88"/>
      <c r="I125" s="88"/>
      <c r="J125" s="88"/>
      <c r="K125" s="88"/>
      <c r="L125" s="88"/>
      <c r="M125" s="88"/>
      <c r="N125" s="88"/>
      <c r="O125" s="88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</row>
    <row r="126" spans="1:31" s="25" customFormat="1" ht="15" customHeight="1">
      <c r="A126" s="32"/>
      <c r="B126" s="87">
        <v>40</v>
      </c>
      <c r="C126" s="88"/>
      <c r="D126" s="88">
        <v>3650</v>
      </c>
      <c r="E126" s="88">
        <v>3800</v>
      </c>
      <c r="F126" s="88">
        <v>3950</v>
      </c>
      <c r="G126" s="88">
        <v>3650</v>
      </c>
      <c r="H126" s="88"/>
      <c r="I126" s="88"/>
      <c r="J126" s="88"/>
      <c r="K126" s="88"/>
      <c r="L126" s="88"/>
      <c r="M126" s="88"/>
      <c r="N126" s="88"/>
      <c r="O126" s="88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</row>
    <row r="127" spans="1:31" s="25" customFormat="1" ht="15" customHeight="1">
      <c r="A127" s="32"/>
      <c r="B127" s="87">
        <v>50</v>
      </c>
      <c r="C127" s="88"/>
      <c r="D127" s="88">
        <v>3950</v>
      </c>
      <c r="E127" s="88">
        <v>4400</v>
      </c>
      <c r="F127" s="88">
        <v>4700</v>
      </c>
      <c r="G127" s="88">
        <v>4250</v>
      </c>
      <c r="H127" s="88">
        <v>3650</v>
      </c>
      <c r="I127" s="88"/>
      <c r="J127" s="88"/>
      <c r="K127" s="88"/>
      <c r="L127" s="88"/>
      <c r="M127" s="88"/>
      <c r="N127" s="88"/>
      <c r="O127" s="88"/>
    </row>
    <row r="128" spans="1:31" s="24" customFormat="1" ht="15" customHeight="1">
      <c r="A128" s="32"/>
      <c r="B128" s="87">
        <v>65</v>
      </c>
      <c r="C128" s="88"/>
      <c r="D128" s="88"/>
      <c r="E128" s="88"/>
      <c r="F128" s="88">
        <v>5300</v>
      </c>
      <c r="G128" s="88">
        <v>5750</v>
      </c>
      <c r="H128" s="88">
        <v>5900</v>
      </c>
      <c r="I128" s="88">
        <v>6200</v>
      </c>
      <c r="J128" s="88"/>
      <c r="K128" s="88"/>
      <c r="L128" s="88"/>
      <c r="M128" s="88"/>
      <c r="N128" s="88"/>
      <c r="O128" s="88"/>
    </row>
    <row r="129" spans="1:31" s="25" customFormat="1" ht="15" customHeight="1">
      <c r="A129" s="32"/>
      <c r="B129" s="87">
        <v>80</v>
      </c>
      <c r="C129" s="88"/>
      <c r="D129" s="88"/>
      <c r="E129" s="88"/>
      <c r="F129" s="88">
        <v>5450</v>
      </c>
      <c r="G129" s="88">
        <v>6200</v>
      </c>
      <c r="H129" s="88">
        <v>6800</v>
      </c>
      <c r="I129" s="88">
        <v>6950</v>
      </c>
      <c r="J129" s="88">
        <v>6200</v>
      </c>
      <c r="K129" s="88"/>
      <c r="L129" s="88"/>
      <c r="M129" s="88"/>
      <c r="N129" s="88"/>
      <c r="O129" s="88"/>
    </row>
    <row r="130" spans="1:31" s="25" customFormat="1" ht="15" customHeight="1">
      <c r="A130" s="32"/>
      <c r="B130" s="87">
        <v>100</v>
      </c>
      <c r="C130" s="88"/>
      <c r="D130" s="88"/>
      <c r="E130" s="88"/>
      <c r="F130" s="88"/>
      <c r="G130" s="88"/>
      <c r="H130" s="88">
        <v>7400</v>
      </c>
      <c r="I130" s="88">
        <v>7550</v>
      </c>
      <c r="J130" s="88">
        <v>7100</v>
      </c>
      <c r="K130" s="88">
        <v>6200</v>
      </c>
      <c r="L130" s="88"/>
      <c r="M130" s="88"/>
      <c r="N130" s="88"/>
      <c r="O130" s="88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</row>
    <row r="131" spans="1:31" s="24" customFormat="1" ht="15" customHeight="1">
      <c r="A131" s="32"/>
      <c r="B131" s="87">
        <v>125</v>
      </c>
      <c r="C131" s="88"/>
      <c r="D131" s="88"/>
      <c r="E131" s="88"/>
      <c r="F131" s="88"/>
      <c r="G131" s="88"/>
      <c r="H131" s="88">
        <v>8000</v>
      </c>
      <c r="I131" s="88">
        <v>8450</v>
      </c>
      <c r="J131" s="88">
        <v>7700</v>
      </c>
      <c r="K131" s="88">
        <v>8300</v>
      </c>
      <c r="L131" s="88"/>
      <c r="M131" s="88"/>
      <c r="N131" s="88"/>
      <c r="O131" s="88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</row>
    <row r="132" spans="1:31" s="25" customFormat="1" ht="15" customHeight="1">
      <c r="A132" s="32"/>
      <c r="B132" s="87">
        <v>150</v>
      </c>
      <c r="C132" s="88"/>
      <c r="D132" s="88"/>
      <c r="E132" s="88"/>
      <c r="F132" s="88"/>
      <c r="G132" s="88"/>
      <c r="H132" s="88"/>
      <c r="I132" s="88">
        <v>8900</v>
      </c>
      <c r="J132" s="88">
        <v>9200</v>
      </c>
      <c r="K132" s="88">
        <v>9650</v>
      </c>
      <c r="L132" s="88">
        <v>10400</v>
      </c>
      <c r="M132" s="88"/>
      <c r="N132" s="88"/>
      <c r="O132" s="88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</row>
    <row r="133" spans="1:31" s="25" customFormat="1" ht="15" customHeight="1">
      <c r="A133" s="32"/>
      <c r="B133" s="87">
        <v>200</v>
      </c>
      <c r="C133" s="88"/>
      <c r="D133" s="88"/>
      <c r="E133" s="88"/>
      <c r="F133" s="88"/>
      <c r="G133" s="88"/>
      <c r="H133" s="88"/>
      <c r="I133" s="88"/>
      <c r="J133" s="88">
        <v>11150</v>
      </c>
      <c r="K133" s="88">
        <v>12950</v>
      </c>
      <c r="L133" s="88">
        <v>13550</v>
      </c>
      <c r="M133" s="88">
        <v>10700</v>
      </c>
      <c r="N133" s="88"/>
      <c r="O133" s="88"/>
    </row>
    <row r="134" spans="1:31" s="25" customFormat="1" ht="15" customHeight="1">
      <c r="A134" s="32"/>
      <c r="B134" s="87">
        <v>250</v>
      </c>
      <c r="C134" s="88"/>
      <c r="D134" s="88"/>
      <c r="E134" s="88"/>
      <c r="F134" s="88"/>
      <c r="G134" s="88"/>
      <c r="H134" s="88"/>
      <c r="I134" s="88"/>
      <c r="J134" s="88"/>
      <c r="K134" s="88">
        <v>16700</v>
      </c>
      <c r="L134" s="88">
        <v>18200</v>
      </c>
      <c r="M134" s="88">
        <v>16700</v>
      </c>
      <c r="N134" s="88">
        <v>12200</v>
      </c>
      <c r="O134" s="88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</row>
    <row r="135" spans="1:31" s="25" customFormat="1" ht="15" customHeight="1">
      <c r="A135" s="32"/>
      <c r="B135" s="87">
        <v>300</v>
      </c>
      <c r="C135" s="88"/>
      <c r="D135" s="88"/>
      <c r="E135" s="88"/>
      <c r="F135" s="88"/>
      <c r="G135" s="88"/>
      <c r="H135" s="88"/>
      <c r="I135" s="88"/>
      <c r="J135" s="88"/>
      <c r="K135" s="88"/>
      <c r="L135" s="88">
        <v>30200</v>
      </c>
      <c r="M135" s="88">
        <v>24000</v>
      </c>
      <c r="N135" s="88">
        <v>24950</v>
      </c>
      <c r="O135" s="88">
        <v>37700</v>
      </c>
    </row>
    <row r="136" spans="1:31" s="25" customFormat="1" ht="15" customHeight="1">
      <c r="A136" s="32"/>
      <c r="B136" s="87">
        <v>350</v>
      </c>
      <c r="C136" s="88"/>
      <c r="D136" s="88"/>
      <c r="E136" s="88"/>
      <c r="F136" s="88"/>
      <c r="G136" s="88"/>
      <c r="H136" s="88"/>
      <c r="I136" s="88"/>
      <c r="J136" s="88"/>
      <c r="K136" s="88"/>
      <c r="L136" s="88"/>
      <c r="M136" s="88">
        <v>37700</v>
      </c>
      <c r="N136" s="88">
        <v>37700</v>
      </c>
      <c r="O136" s="88">
        <v>60200</v>
      </c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</row>
    <row r="137" spans="1:31" s="25" customFormat="1" ht="15" customHeight="1">
      <c r="A137" s="32"/>
      <c r="B137" s="87">
        <v>400</v>
      </c>
      <c r="C137" s="88"/>
      <c r="D137" s="88"/>
      <c r="E137" s="88"/>
      <c r="F137" s="88"/>
      <c r="G137" s="88"/>
      <c r="H137" s="88"/>
      <c r="I137" s="88"/>
      <c r="J137" s="88"/>
      <c r="K137" s="88"/>
      <c r="L137" s="88"/>
      <c r="M137" s="88">
        <v>39200</v>
      </c>
      <c r="N137" s="88">
        <v>39200</v>
      </c>
      <c r="O137" s="88">
        <v>64700</v>
      </c>
    </row>
    <row r="138" spans="1:31" s="24" customFormat="1" ht="15" customHeight="1">
      <c r="A138" s="32"/>
      <c r="B138" s="87">
        <v>500</v>
      </c>
      <c r="C138" s="88"/>
      <c r="D138" s="88"/>
      <c r="E138" s="88"/>
      <c r="F138" s="88"/>
      <c r="G138" s="88"/>
      <c r="H138" s="88"/>
      <c r="I138" s="88"/>
      <c r="J138" s="88"/>
      <c r="K138" s="88"/>
      <c r="L138" s="88"/>
      <c r="M138" s="88"/>
      <c r="N138" s="223" t="s">
        <v>323</v>
      </c>
      <c r="O138" s="225" t="s">
        <v>323</v>
      </c>
    </row>
    <row r="139" spans="1:31" s="24" customFormat="1" ht="15" customHeight="1">
      <c r="A139" s="32"/>
      <c r="B139" s="87">
        <v>600</v>
      </c>
      <c r="C139" s="88"/>
      <c r="D139" s="88"/>
      <c r="E139" s="88"/>
      <c r="F139" s="88"/>
      <c r="G139" s="88"/>
      <c r="H139" s="88"/>
      <c r="I139" s="88"/>
      <c r="J139" s="88"/>
      <c r="K139" s="88"/>
      <c r="L139" s="88"/>
      <c r="M139" s="88"/>
      <c r="N139" s="223"/>
      <c r="O139" s="225" t="s">
        <v>323</v>
      </c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</row>
    <row r="140" spans="1:31" s="24" customFormat="1" ht="15" customHeight="1">
      <c r="A140" s="32"/>
    </row>
    <row r="141" spans="1:31" s="25" customFormat="1" ht="15" customHeight="1">
      <c r="A141" s="32"/>
      <c r="B141" s="299" t="s">
        <v>26</v>
      </c>
      <c r="C141" s="299"/>
      <c r="D141" s="299"/>
      <c r="E141" s="299"/>
      <c r="F141" s="299"/>
      <c r="G141" s="299"/>
      <c r="H141" s="299"/>
      <c r="I141" s="299"/>
      <c r="J141" s="299"/>
      <c r="K141" s="299"/>
      <c r="L141" s="299"/>
      <c r="M141" s="299"/>
      <c r="N141" s="299"/>
      <c r="O141" s="84"/>
      <c r="P141" s="212"/>
    </row>
    <row r="142" spans="1:31" s="25" customFormat="1" ht="31.9" customHeight="1">
      <c r="A142" s="32"/>
      <c r="B142" s="355" t="s">
        <v>35</v>
      </c>
      <c r="C142" s="355"/>
      <c r="D142" s="323" t="s">
        <v>27</v>
      </c>
      <c r="E142" s="323"/>
      <c r="F142" s="323"/>
      <c r="G142" s="323"/>
      <c r="H142" s="323"/>
      <c r="I142" s="323"/>
      <c r="J142" s="323"/>
      <c r="K142" s="323"/>
      <c r="L142" s="323"/>
      <c r="M142" s="323"/>
      <c r="N142" s="303" t="s">
        <v>129</v>
      </c>
      <c r="O142" s="301"/>
    </row>
    <row r="143" spans="1:31" s="24" customFormat="1" ht="15" customHeight="1">
      <c r="A143" s="32"/>
      <c r="B143" s="302">
        <v>75967</v>
      </c>
      <c r="C143" s="307"/>
      <c r="D143" s="305" t="s">
        <v>79</v>
      </c>
      <c r="E143" s="306"/>
      <c r="F143" s="306"/>
      <c r="G143" s="306"/>
      <c r="H143" s="306"/>
      <c r="I143" s="306"/>
      <c r="J143" s="306"/>
      <c r="K143" s="306"/>
      <c r="L143" s="306"/>
      <c r="M143" s="306"/>
      <c r="N143" s="310">
        <v>470</v>
      </c>
      <c r="O143" s="301"/>
    </row>
    <row r="144" spans="1:31" s="25" customFormat="1" ht="15" customHeight="1">
      <c r="A144" s="32"/>
      <c r="B144" s="302">
        <v>75968</v>
      </c>
      <c r="C144" s="307"/>
      <c r="D144" s="305" t="s">
        <v>80</v>
      </c>
      <c r="E144" s="306"/>
      <c r="F144" s="306"/>
      <c r="G144" s="306"/>
      <c r="H144" s="306"/>
      <c r="I144" s="306"/>
      <c r="J144" s="306"/>
      <c r="K144" s="306"/>
      <c r="L144" s="306"/>
      <c r="M144" s="306"/>
      <c r="N144" s="310">
        <v>470</v>
      </c>
      <c r="O144" s="301"/>
    </row>
    <row r="145" spans="1:16" s="25" customFormat="1" ht="15" customHeight="1">
      <c r="A145" s="32"/>
      <c r="B145" s="302">
        <v>75969</v>
      </c>
      <c r="C145" s="307"/>
      <c r="D145" s="305" t="s">
        <v>81</v>
      </c>
      <c r="E145" s="306"/>
      <c r="F145" s="306"/>
      <c r="G145" s="306"/>
      <c r="H145" s="306"/>
      <c r="I145" s="306"/>
      <c r="J145" s="306"/>
      <c r="K145" s="306"/>
      <c r="L145" s="306"/>
      <c r="M145" s="306"/>
      <c r="N145" s="310">
        <v>470</v>
      </c>
      <c r="O145" s="301"/>
    </row>
    <row r="146" spans="1:16" s="24" customFormat="1" ht="15" customHeight="1">
      <c r="A146" s="32"/>
      <c r="B146" s="302">
        <v>75970</v>
      </c>
      <c r="C146" s="307"/>
      <c r="D146" s="305" t="s">
        <v>82</v>
      </c>
      <c r="E146" s="306"/>
      <c r="F146" s="306"/>
      <c r="G146" s="306"/>
      <c r="H146" s="306"/>
      <c r="I146" s="306"/>
      <c r="J146" s="306"/>
      <c r="K146" s="306"/>
      <c r="L146" s="306"/>
      <c r="M146" s="306"/>
      <c r="N146" s="310">
        <v>470</v>
      </c>
      <c r="O146" s="301"/>
    </row>
    <row r="147" spans="1:16" s="25" customFormat="1" ht="15" customHeight="1">
      <c r="A147" s="32"/>
      <c r="B147" s="302">
        <v>75971</v>
      </c>
      <c r="C147" s="307"/>
      <c r="D147" s="305" t="s">
        <v>83</v>
      </c>
      <c r="E147" s="306"/>
      <c r="F147" s="306"/>
      <c r="G147" s="306"/>
      <c r="H147" s="306"/>
      <c r="I147" s="306"/>
      <c r="J147" s="306"/>
      <c r="K147" s="306"/>
      <c r="L147" s="306"/>
      <c r="M147" s="306"/>
      <c r="N147" s="310">
        <v>470</v>
      </c>
      <c r="O147" s="301"/>
    </row>
    <row r="148" spans="1:16" s="25" customFormat="1" ht="15" customHeight="1">
      <c r="A148" s="32"/>
      <c r="B148" s="302">
        <v>75972</v>
      </c>
      <c r="C148" s="307"/>
      <c r="D148" s="305" t="s">
        <v>84</v>
      </c>
      <c r="E148" s="306"/>
      <c r="F148" s="306"/>
      <c r="G148" s="306"/>
      <c r="H148" s="306"/>
      <c r="I148" s="306"/>
      <c r="J148" s="306"/>
      <c r="K148" s="306"/>
      <c r="L148" s="306"/>
      <c r="M148" s="306"/>
      <c r="N148" s="310">
        <v>470</v>
      </c>
      <c r="O148" s="301"/>
    </row>
    <row r="149" spans="1:16" s="25" customFormat="1" ht="15" customHeight="1">
      <c r="A149" s="308"/>
      <c r="B149" s="308"/>
      <c r="C149" s="308"/>
      <c r="D149" s="308"/>
      <c r="E149" s="308"/>
      <c r="F149" s="308"/>
      <c r="G149" s="308"/>
      <c r="H149" s="308"/>
      <c r="I149" s="308"/>
      <c r="J149" s="308"/>
      <c r="K149" s="308"/>
      <c r="L149" s="308"/>
      <c r="M149" s="308"/>
      <c r="N149" s="42"/>
      <c r="O149" s="13"/>
    </row>
    <row r="150" spans="1:16" s="25" customFormat="1" ht="1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</row>
    <row r="151" spans="1:16" s="19" customFormat="1" ht="15">
      <c r="A151" s="41"/>
      <c r="B151" s="308" t="s">
        <v>140</v>
      </c>
      <c r="C151" s="309"/>
      <c r="D151" s="309"/>
      <c r="E151" s="309"/>
      <c r="F151" s="309"/>
      <c r="G151" s="309"/>
      <c r="H151" s="309"/>
      <c r="I151" s="309"/>
      <c r="J151" s="309"/>
      <c r="K151" s="309"/>
      <c r="L151" s="309"/>
      <c r="M151" s="309"/>
      <c r="N151" s="309"/>
      <c r="O151" s="18"/>
      <c r="P151" s="212"/>
    </row>
    <row r="152" spans="1:16" s="19" customFormat="1" ht="17.25" customHeight="1">
      <c r="A152" s="32"/>
      <c r="B152" s="355" t="s">
        <v>35</v>
      </c>
      <c r="C152" s="355"/>
      <c r="D152" s="323" t="s">
        <v>28</v>
      </c>
      <c r="E152" s="323"/>
      <c r="F152" s="323"/>
      <c r="G152" s="323"/>
      <c r="H152" s="323"/>
      <c r="I152" s="323"/>
      <c r="J152" s="323"/>
      <c r="K152" s="323"/>
      <c r="L152" s="323"/>
      <c r="M152" s="323"/>
      <c r="N152" s="303" t="s">
        <v>36</v>
      </c>
      <c r="O152" s="301"/>
    </row>
    <row r="153" spans="1:16" s="25" customFormat="1" ht="15" customHeight="1">
      <c r="A153" s="32"/>
      <c r="B153" s="302">
        <v>82029</v>
      </c>
      <c r="C153" s="307"/>
      <c r="D153" s="360" t="s">
        <v>105</v>
      </c>
      <c r="E153" s="361"/>
      <c r="F153" s="361"/>
      <c r="G153" s="361"/>
      <c r="H153" s="361"/>
      <c r="I153" s="361"/>
      <c r="J153" s="361"/>
      <c r="K153" s="361"/>
      <c r="L153" s="361"/>
      <c r="M153" s="361"/>
      <c r="N153" s="310">
        <v>4630</v>
      </c>
      <c r="O153" s="359"/>
    </row>
    <row r="154" spans="1:16" s="25" customFormat="1" ht="15" customHeight="1">
      <c r="A154" s="32"/>
      <c r="B154" s="302">
        <v>82030</v>
      </c>
      <c r="C154" s="307"/>
      <c r="D154" s="360" t="s">
        <v>106</v>
      </c>
      <c r="E154" s="361"/>
      <c r="F154" s="361"/>
      <c r="G154" s="361"/>
      <c r="H154" s="361"/>
      <c r="I154" s="361"/>
      <c r="J154" s="361"/>
      <c r="K154" s="361"/>
      <c r="L154" s="361"/>
      <c r="M154" s="361"/>
      <c r="N154" s="310">
        <v>7610</v>
      </c>
      <c r="O154" s="359"/>
    </row>
    <row r="155" spans="1:16" s="25" customFormat="1" ht="15" customHeight="1">
      <c r="A155" s="32"/>
      <c r="B155" s="302">
        <v>82031</v>
      </c>
      <c r="C155" s="307"/>
      <c r="D155" s="360" t="s">
        <v>107</v>
      </c>
      <c r="E155" s="361"/>
      <c r="F155" s="361"/>
      <c r="G155" s="361"/>
      <c r="H155" s="361"/>
      <c r="I155" s="361"/>
      <c r="J155" s="361"/>
      <c r="K155" s="361"/>
      <c r="L155" s="361"/>
      <c r="M155" s="361"/>
      <c r="N155" s="310">
        <v>8440</v>
      </c>
      <c r="O155" s="359"/>
    </row>
    <row r="156" spans="1:16" s="25" customFormat="1" ht="15" customHeight="1">
      <c r="A156" s="32"/>
      <c r="B156" s="302">
        <v>82032</v>
      </c>
      <c r="C156" s="307"/>
      <c r="D156" s="360" t="s">
        <v>108</v>
      </c>
      <c r="E156" s="361"/>
      <c r="F156" s="361"/>
      <c r="G156" s="361"/>
      <c r="H156" s="361"/>
      <c r="I156" s="361"/>
      <c r="J156" s="361"/>
      <c r="K156" s="361"/>
      <c r="L156" s="361"/>
      <c r="M156" s="361"/>
      <c r="N156" s="310">
        <v>8600</v>
      </c>
      <c r="O156" s="359"/>
    </row>
    <row r="157" spans="1:16" s="25" customFormat="1" ht="15" customHeight="1">
      <c r="A157" s="32"/>
      <c r="B157" s="302">
        <v>82033</v>
      </c>
      <c r="C157" s="307"/>
      <c r="D157" s="360" t="s">
        <v>109</v>
      </c>
      <c r="E157" s="361"/>
      <c r="F157" s="361"/>
      <c r="G157" s="361"/>
      <c r="H157" s="361"/>
      <c r="I157" s="361"/>
      <c r="J157" s="361"/>
      <c r="K157" s="361"/>
      <c r="L157" s="361"/>
      <c r="M157" s="361"/>
      <c r="N157" s="310">
        <v>10260</v>
      </c>
      <c r="O157" s="359"/>
    </row>
    <row r="158" spans="1:16" s="25" customFormat="1" ht="15" customHeight="1">
      <c r="A158" s="32"/>
      <c r="B158" s="302">
        <v>82034</v>
      </c>
      <c r="C158" s="307"/>
      <c r="D158" s="360" t="s">
        <v>110</v>
      </c>
      <c r="E158" s="361"/>
      <c r="F158" s="361"/>
      <c r="G158" s="361"/>
      <c r="H158" s="361"/>
      <c r="I158" s="361"/>
      <c r="J158" s="361"/>
      <c r="K158" s="361"/>
      <c r="L158" s="361"/>
      <c r="M158" s="361"/>
      <c r="N158" s="310">
        <v>14550</v>
      </c>
      <c r="O158" s="359"/>
    </row>
    <row r="159" spans="1:16" s="25" customFormat="1" ht="15" customHeight="1">
      <c r="A159" s="32"/>
      <c r="B159" s="302">
        <v>82035</v>
      </c>
      <c r="C159" s="307"/>
      <c r="D159" s="360" t="s">
        <v>111</v>
      </c>
      <c r="E159" s="361"/>
      <c r="F159" s="361"/>
      <c r="G159" s="361"/>
      <c r="H159" s="361"/>
      <c r="I159" s="361"/>
      <c r="J159" s="361"/>
      <c r="K159" s="361"/>
      <c r="L159" s="361"/>
      <c r="M159" s="361"/>
      <c r="N159" s="310">
        <v>16540</v>
      </c>
      <c r="O159" s="359"/>
    </row>
    <row r="160" spans="1:16" s="25" customFormat="1" ht="15" customHeight="1">
      <c r="A160" s="32"/>
      <c r="B160" s="302">
        <v>82036</v>
      </c>
      <c r="C160" s="307"/>
      <c r="D160" s="360" t="s">
        <v>112</v>
      </c>
      <c r="E160" s="361"/>
      <c r="F160" s="361"/>
      <c r="G160" s="361"/>
      <c r="H160" s="361"/>
      <c r="I160" s="361"/>
      <c r="J160" s="361"/>
      <c r="K160" s="361"/>
      <c r="L160" s="361"/>
      <c r="M160" s="361"/>
      <c r="N160" s="310">
        <v>23150</v>
      </c>
      <c r="O160" s="359"/>
    </row>
    <row r="161" spans="1:15" s="25" customFormat="1" ht="15" customHeight="1">
      <c r="A161" s="32"/>
      <c r="B161" s="302">
        <v>90175</v>
      </c>
      <c r="C161" s="307"/>
      <c r="D161" s="362" t="s">
        <v>157</v>
      </c>
      <c r="E161" s="361" t="s">
        <v>156</v>
      </c>
      <c r="F161" s="361" t="s">
        <v>156</v>
      </c>
      <c r="G161" s="361" t="s">
        <v>156</v>
      </c>
      <c r="H161" s="361" t="s">
        <v>156</v>
      </c>
      <c r="I161" s="361" t="s">
        <v>156</v>
      </c>
      <c r="J161" s="361" t="s">
        <v>156</v>
      </c>
      <c r="K161" s="361" t="s">
        <v>156</v>
      </c>
      <c r="L161" s="361" t="s">
        <v>156</v>
      </c>
      <c r="M161" s="361" t="s">
        <v>156</v>
      </c>
      <c r="N161" s="310">
        <v>2440</v>
      </c>
      <c r="O161" s="359"/>
    </row>
    <row r="162" spans="1:15" s="25" customFormat="1" ht="15" customHeight="1">
      <c r="A162" s="32"/>
      <c r="B162" s="302">
        <v>90173</v>
      </c>
      <c r="C162" s="307"/>
      <c r="D162" s="362" t="s">
        <v>158</v>
      </c>
      <c r="E162" s="361"/>
      <c r="F162" s="361"/>
      <c r="G162" s="361"/>
      <c r="H162" s="361"/>
      <c r="I162" s="361"/>
      <c r="J162" s="361"/>
      <c r="K162" s="361"/>
      <c r="L162" s="361"/>
      <c r="M162" s="361"/>
      <c r="N162" s="310">
        <v>2440</v>
      </c>
      <c r="O162" s="359"/>
    </row>
    <row r="163" spans="1:15" s="25" customFormat="1" ht="15" customHeight="1">
      <c r="A163" s="32"/>
      <c r="B163" s="302"/>
      <c r="C163" s="307"/>
      <c r="D163" s="363" t="s">
        <v>139</v>
      </c>
      <c r="E163" s="361"/>
      <c r="F163" s="361"/>
      <c r="G163" s="361"/>
      <c r="H163" s="361"/>
      <c r="I163" s="361"/>
      <c r="J163" s="361"/>
      <c r="K163" s="361"/>
      <c r="L163" s="361"/>
      <c r="M163" s="361"/>
      <c r="N163" s="310">
        <v>2190</v>
      </c>
      <c r="O163" s="359"/>
    </row>
  </sheetData>
  <mergeCells count="373">
    <mergeCell ref="B2:O2"/>
    <mergeCell ref="B114:D114"/>
    <mergeCell ref="B155:C155"/>
    <mergeCell ref="D155:M155"/>
    <mergeCell ref="D153:M153"/>
    <mergeCell ref="B142:C142"/>
    <mergeCell ref="D146:M146"/>
    <mergeCell ref="B147:C147"/>
    <mergeCell ref="B144:C144"/>
    <mergeCell ref="B143:C143"/>
    <mergeCell ref="D147:M147"/>
    <mergeCell ref="B154:C154"/>
    <mergeCell ref="D154:M154"/>
    <mergeCell ref="B146:C146"/>
    <mergeCell ref="D142:M142"/>
    <mergeCell ref="B98:N98"/>
    <mergeCell ref="B99:D102"/>
    <mergeCell ref="E100:H101"/>
    <mergeCell ref="I100:K101"/>
    <mergeCell ref="E102:F102"/>
    <mergeCell ref="G102:H102"/>
    <mergeCell ref="I102:J102"/>
    <mergeCell ref="L102:M102"/>
    <mergeCell ref="B104:D104"/>
    <mergeCell ref="B19:C24"/>
    <mergeCell ref="G27:I27"/>
    <mergeCell ref="G26:I26"/>
    <mergeCell ref="D32:E32"/>
    <mergeCell ref="J32:K32"/>
    <mergeCell ref="D27:E27"/>
    <mergeCell ref="J27:K27"/>
    <mergeCell ref="D28:E28"/>
    <mergeCell ref="J28:K28"/>
    <mergeCell ref="D24:E24"/>
    <mergeCell ref="J24:K24"/>
    <mergeCell ref="B25:C30"/>
    <mergeCell ref="D25:E25"/>
    <mergeCell ref="F25:F30"/>
    <mergeCell ref="D21:E21"/>
    <mergeCell ref="J21:K21"/>
    <mergeCell ref="D19:E19"/>
    <mergeCell ref="D20:E20"/>
    <mergeCell ref="D22:E22"/>
    <mergeCell ref="B31:C36"/>
    <mergeCell ref="D29:E29"/>
    <mergeCell ref="J29:K29"/>
    <mergeCell ref="G29:I29"/>
    <mergeCell ref="G28:I28"/>
    <mergeCell ref="D26:E26"/>
    <mergeCell ref="J26:K26"/>
    <mergeCell ref="G25:I25"/>
    <mergeCell ref="F19:F24"/>
    <mergeCell ref="J25:K25"/>
    <mergeCell ref="D23:E23"/>
    <mergeCell ref="G20:I20"/>
    <mergeCell ref="G23:I23"/>
    <mergeCell ref="G22:I22"/>
    <mergeCell ref="G24:I24"/>
    <mergeCell ref="G19:I19"/>
    <mergeCell ref="J22:K22"/>
    <mergeCell ref="G21:I21"/>
    <mergeCell ref="J19:K19"/>
    <mergeCell ref="J20:K20"/>
    <mergeCell ref="J23:K23"/>
    <mergeCell ref="D161:M161"/>
    <mergeCell ref="B163:C163"/>
    <mergeCell ref="D163:M163"/>
    <mergeCell ref="B162:C162"/>
    <mergeCell ref="D162:M162"/>
    <mergeCell ref="B161:C161"/>
    <mergeCell ref="N161:O161"/>
    <mergeCell ref="N162:O162"/>
    <mergeCell ref="D160:M160"/>
    <mergeCell ref="N163:O163"/>
    <mergeCell ref="N152:O152"/>
    <mergeCell ref="N160:O160"/>
    <mergeCell ref="D159:M159"/>
    <mergeCell ref="N155:O155"/>
    <mergeCell ref="B160:C160"/>
    <mergeCell ref="B156:C156"/>
    <mergeCell ref="D156:M156"/>
    <mergeCell ref="D157:M157"/>
    <mergeCell ref="D158:M158"/>
    <mergeCell ref="B159:C159"/>
    <mergeCell ref="N153:O153"/>
    <mergeCell ref="N154:O154"/>
    <mergeCell ref="B153:C153"/>
    <mergeCell ref="N156:O156"/>
    <mergeCell ref="N157:O157"/>
    <mergeCell ref="B152:C152"/>
    <mergeCell ref="N158:O158"/>
    <mergeCell ref="N159:O159"/>
    <mergeCell ref="B158:C158"/>
    <mergeCell ref="B157:C157"/>
    <mergeCell ref="D152:M152"/>
    <mergeCell ref="A1:O1"/>
    <mergeCell ref="B3:O3"/>
    <mergeCell ref="B116:N116"/>
    <mergeCell ref="J89:L89"/>
    <mergeCell ref="J90:L90"/>
    <mergeCell ref="J91:L91"/>
    <mergeCell ref="F85:G85"/>
    <mergeCell ref="B85:E85"/>
    <mergeCell ref="B86:E86"/>
    <mergeCell ref="B87:E87"/>
    <mergeCell ref="B88:E88"/>
    <mergeCell ref="B89:E89"/>
    <mergeCell ref="F86:G86"/>
    <mergeCell ref="F87:G87"/>
    <mergeCell ref="F88:G88"/>
    <mergeCell ref="F89:G89"/>
    <mergeCell ref="B4:C6"/>
    <mergeCell ref="D4:E6"/>
    <mergeCell ref="F4:F6"/>
    <mergeCell ref="J4:K6"/>
    <mergeCell ref="B7:C12"/>
    <mergeCell ref="D7:E7"/>
    <mergeCell ref="F7:F12"/>
    <mergeCell ref="J7:K7"/>
    <mergeCell ref="D8:E8"/>
    <mergeCell ref="J8:K8"/>
    <mergeCell ref="D9:E9"/>
    <mergeCell ref="J9:K9"/>
    <mergeCell ref="D10:E10"/>
    <mergeCell ref="D12:E12"/>
    <mergeCell ref="J12:K12"/>
    <mergeCell ref="L4:O4"/>
    <mergeCell ref="L5:O5"/>
    <mergeCell ref="G12:I12"/>
    <mergeCell ref="J10:K10"/>
    <mergeCell ref="D11:E11"/>
    <mergeCell ref="J11:K11"/>
    <mergeCell ref="G4:I6"/>
    <mergeCell ref="G9:I9"/>
    <mergeCell ref="G8:I8"/>
    <mergeCell ref="G7:I7"/>
    <mergeCell ref="L6:M6"/>
    <mergeCell ref="G10:I10"/>
    <mergeCell ref="G11:I11"/>
    <mergeCell ref="B13:C18"/>
    <mergeCell ref="D13:E13"/>
    <mergeCell ref="F13:F18"/>
    <mergeCell ref="J13:K13"/>
    <mergeCell ref="D17:E17"/>
    <mergeCell ref="J17:K17"/>
    <mergeCell ref="D18:E18"/>
    <mergeCell ref="J18:K18"/>
    <mergeCell ref="G15:I15"/>
    <mergeCell ref="G14:I14"/>
    <mergeCell ref="G13:I13"/>
    <mergeCell ref="G17:I17"/>
    <mergeCell ref="G18:I18"/>
    <mergeCell ref="J14:K14"/>
    <mergeCell ref="G16:I16"/>
    <mergeCell ref="D14:E14"/>
    <mergeCell ref="D15:E15"/>
    <mergeCell ref="J15:K15"/>
    <mergeCell ref="D16:E16"/>
    <mergeCell ref="J16:K16"/>
    <mergeCell ref="D35:E35"/>
    <mergeCell ref="J35:K35"/>
    <mergeCell ref="D36:E36"/>
    <mergeCell ref="J36:K36"/>
    <mergeCell ref="G35:I35"/>
    <mergeCell ref="G36:I36"/>
    <mergeCell ref="J30:K30"/>
    <mergeCell ref="J33:K33"/>
    <mergeCell ref="D34:E34"/>
    <mergeCell ref="J34:K34"/>
    <mergeCell ref="G31:I31"/>
    <mergeCell ref="G32:I32"/>
    <mergeCell ref="G33:I33"/>
    <mergeCell ref="G34:I34"/>
    <mergeCell ref="J31:K31"/>
    <mergeCell ref="D30:E30"/>
    <mergeCell ref="G30:I30"/>
    <mergeCell ref="D31:E31"/>
    <mergeCell ref="F31:F36"/>
    <mergeCell ref="D33:E33"/>
    <mergeCell ref="B37:C42"/>
    <mergeCell ref="D37:E37"/>
    <mergeCell ref="F37:F42"/>
    <mergeCell ref="J37:K37"/>
    <mergeCell ref="D38:E38"/>
    <mergeCell ref="J38:K38"/>
    <mergeCell ref="D39:E39"/>
    <mergeCell ref="J39:K39"/>
    <mergeCell ref="D40:E40"/>
    <mergeCell ref="G37:I37"/>
    <mergeCell ref="G38:I38"/>
    <mergeCell ref="G39:I39"/>
    <mergeCell ref="D41:E41"/>
    <mergeCell ref="J41:K41"/>
    <mergeCell ref="D42:E42"/>
    <mergeCell ref="J42:K42"/>
    <mergeCell ref="G40:I40"/>
    <mergeCell ref="G41:I41"/>
    <mergeCell ref="G42:I42"/>
    <mergeCell ref="J40:K40"/>
    <mergeCell ref="B43:C48"/>
    <mergeCell ref="D43:E43"/>
    <mergeCell ref="F43:F48"/>
    <mergeCell ref="J43:K43"/>
    <mergeCell ref="D47:E47"/>
    <mergeCell ref="J47:K47"/>
    <mergeCell ref="D48:E48"/>
    <mergeCell ref="D44:E44"/>
    <mergeCell ref="J44:K44"/>
    <mergeCell ref="D45:E45"/>
    <mergeCell ref="J45:K45"/>
    <mergeCell ref="D46:E46"/>
    <mergeCell ref="J46:K46"/>
    <mergeCell ref="G47:I47"/>
    <mergeCell ref="G48:I48"/>
    <mergeCell ref="G44:I44"/>
    <mergeCell ref="J48:K48"/>
    <mergeCell ref="G43:I43"/>
    <mergeCell ref="G45:I45"/>
    <mergeCell ref="G46:I46"/>
    <mergeCell ref="B49:C54"/>
    <mergeCell ref="D49:E49"/>
    <mergeCell ref="F49:F54"/>
    <mergeCell ref="J49:K49"/>
    <mergeCell ref="D50:E50"/>
    <mergeCell ref="J50:K50"/>
    <mergeCell ref="D51:E51"/>
    <mergeCell ref="J51:K51"/>
    <mergeCell ref="D52:E52"/>
    <mergeCell ref="J52:K52"/>
    <mergeCell ref="D53:E53"/>
    <mergeCell ref="J53:K53"/>
    <mergeCell ref="D54:E54"/>
    <mergeCell ref="J54:K54"/>
    <mergeCell ref="G54:I54"/>
    <mergeCell ref="G49:I49"/>
    <mergeCell ref="G50:I50"/>
    <mergeCell ref="G51:I51"/>
    <mergeCell ref="G52:I52"/>
    <mergeCell ref="G53:I53"/>
    <mergeCell ref="B55:C60"/>
    <mergeCell ref="D55:E55"/>
    <mergeCell ref="F55:F60"/>
    <mergeCell ref="J55:K55"/>
    <mergeCell ref="D56:E56"/>
    <mergeCell ref="J56:K56"/>
    <mergeCell ref="D57:E57"/>
    <mergeCell ref="J57:K57"/>
    <mergeCell ref="D58:E58"/>
    <mergeCell ref="J58:K58"/>
    <mergeCell ref="D59:E59"/>
    <mergeCell ref="J59:K59"/>
    <mergeCell ref="D60:E60"/>
    <mergeCell ref="J60:K60"/>
    <mergeCell ref="G55:I55"/>
    <mergeCell ref="G56:I56"/>
    <mergeCell ref="G57:I57"/>
    <mergeCell ref="G58:I58"/>
    <mergeCell ref="G59:I59"/>
    <mergeCell ref="G60:I60"/>
    <mergeCell ref="G67:I67"/>
    <mergeCell ref="G68:I68"/>
    <mergeCell ref="G69:I69"/>
    <mergeCell ref="G70:I70"/>
    <mergeCell ref="B61:C66"/>
    <mergeCell ref="D61:E61"/>
    <mergeCell ref="F61:F66"/>
    <mergeCell ref="J61:K61"/>
    <mergeCell ref="D62:E62"/>
    <mergeCell ref="J62:K62"/>
    <mergeCell ref="D63:E63"/>
    <mergeCell ref="J63:K63"/>
    <mergeCell ref="D64:E64"/>
    <mergeCell ref="J64:K64"/>
    <mergeCell ref="D65:E65"/>
    <mergeCell ref="J65:K65"/>
    <mergeCell ref="D66:E66"/>
    <mergeCell ref="J66:K66"/>
    <mergeCell ref="G61:I61"/>
    <mergeCell ref="G62:I62"/>
    <mergeCell ref="G63:I63"/>
    <mergeCell ref="G64:I64"/>
    <mergeCell ref="G65:I65"/>
    <mergeCell ref="G66:I66"/>
    <mergeCell ref="D68:E68"/>
    <mergeCell ref="J68:K68"/>
    <mergeCell ref="D69:E69"/>
    <mergeCell ref="J69:K69"/>
    <mergeCell ref="D70:E70"/>
    <mergeCell ref="J70:K70"/>
    <mergeCell ref="D71:E71"/>
    <mergeCell ref="J71:K71"/>
    <mergeCell ref="G71:I71"/>
    <mergeCell ref="J75:K75"/>
    <mergeCell ref="E99:O99"/>
    <mergeCell ref="G80:I80"/>
    <mergeCell ref="G81:I81"/>
    <mergeCell ref="B97:O97"/>
    <mergeCell ref="N6:O6"/>
    <mergeCell ref="B77:C81"/>
    <mergeCell ref="B72:C76"/>
    <mergeCell ref="D81:E81"/>
    <mergeCell ref="D78:E78"/>
    <mergeCell ref="J78:K78"/>
    <mergeCell ref="J81:K81"/>
    <mergeCell ref="G75:I75"/>
    <mergeCell ref="G76:I76"/>
    <mergeCell ref="G79:I79"/>
    <mergeCell ref="J79:K79"/>
    <mergeCell ref="G77:I77"/>
    <mergeCell ref="G78:I78"/>
    <mergeCell ref="J77:K77"/>
    <mergeCell ref="B67:C71"/>
    <mergeCell ref="D67:E67"/>
    <mergeCell ref="J86:L86"/>
    <mergeCell ref="F67:F71"/>
    <mergeCell ref="J67:K67"/>
    <mergeCell ref="N142:O142"/>
    <mergeCell ref="B117:N117"/>
    <mergeCell ref="D72:E72"/>
    <mergeCell ref="F72:F76"/>
    <mergeCell ref="D73:E73"/>
    <mergeCell ref="D79:E79"/>
    <mergeCell ref="D80:E80"/>
    <mergeCell ref="J80:K80"/>
    <mergeCell ref="D77:E77"/>
    <mergeCell ref="F77:F81"/>
    <mergeCell ref="J74:K74"/>
    <mergeCell ref="D74:E74"/>
    <mergeCell ref="G72:I72"/>
    <mergeCell ref="G73:I73"/>
    <mergeCell ref="G74:I74"/>
    <mergeCell ref="J72:K72"/>
    <mergeCell ref="J73:K73"/>
    <mergeCell ref="D76:E76"/>
    <mergeCell ref="J76:K76"/>
    <mergeCell ref="J85:L85"/>
    <mergeCell ref="A96:M96"/>
    <mergeCell ref="D75:E75"/>
    <mergeCell ref="J88:L88"/>
    <mergeCell ref="J87:L87"/>
    <mergeCell ref="D143:M143"/>
    <mergeCell ref="D144:M144"/>
    <mergeCell ref="B145:C145"/>
    <mergeCell ref="B148:C148"/>
    <mergeCell ref="D148:M148"/>
    <mergeCell ref="B151:N151"/>
    <mergeCell ref="A149:M149"/>
    <mergeCell ref="N143:O143"/>
    <mergeCell ref="D145:M145"/>
    <mergeCell ref="N146:O146"/>
    <mergeCell ref="N147:O147"/>
    <mergeCell ref="N148:O148"/>
    <mergeCell ref="N144:O144"/>
    <mergeCell ref="N145:O145"/>
    <mergeCell ref="A95:O95"/>
    <mergeCell ref="F90:G90"/>
    <mergeCell ref="B90:E90"/>
    <mergeCell ref="B141:N141"/>
    <mergeCell ref="N102:O102"/>
    <mergeCell ref="B115:D115"/>
    <mergeCell ref="B112:D112"/>
    <mergeCell ref="B110:D110"/>
    <mergeCell ref="B107:D107"/>
    <mergeCell ref="B106:D106"/>
    <mergeCell ref="B109:D109"/>
    <mergeCell ref="B113:D113"/>
    <mergeCell ref="M119:N119"/>
    <mergeCell ref="B119:I119"/>
    <mergeCell ref="B111:D111"/>
    <mergeCell ref="B108:D108"/>
    <mergeCell ref="B103:D103"/>
    <mergeCell ref="B105:D105"/>
    <mergeCell ref="L100:O10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1" fitToHeight="0" orientation="portrait" r:id="rId1"/>
  <rowBreaks count="1" manualBreakCount="1">
    <brk id="94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85"/>
  <sheetViews>
    <sheetView zoomScale="55" zoomScaleNormal="55" workbookViewId="0">
      <pane xSplit="11" ySplit="6" topLeftCell="L7" activePane="bottomRight" state="frozen"/>
      <selection pane="topRight" activeCell="L1" sqref="L1"/>
      <selection pane="bottomLeft" activeCell="A7" sqref="A7"/>
      <selection pane="bottomRight" activeCell="P74" sqref="P74"/>
    </sheetView>
  </sheetViews>
  <sheetFormatPr defaultRowHeight="15"/>
  <cols>
    <col min="1" max="1" width="14.7109375" customWidth="1"/>
    <col min="12" max="12" width="16.140625" customWidth="1"/>
    <col min="13" max="13" width="16.28515625" customWidth="1"/>
    <col min="14" max="14" width="15.42578125" customWidth="1"/>
    <col min="15" max="15" width="15.7109375" customWidth="1"/>
    <col min="16" max="16" width="15.85546875" customWidth="1"/>
    <col min="17" max="17" width="15.7109375" customWidth="1"/>
    <col min="18" max="18" width="17.28515625" customWidth="1"/>
    <col min="19" max="19" width="16.42578125" customWidth="1"/>
  </cols>
  <sheetData>
    <row r="1" spans="1:19" ht="21">
      <c r="A1" s="400" t="s">
        <v>288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401"/>
      <c r="S1" s="402"/>
    </row>
    <row r="2" spans="1:19">
      <c r="A2" s="403"/>
      <c r="B2" s="404"/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4"/>
      <c r="O2" s="404"/>
      <c r="P2" s="404"/>
      <c r="Q2" s="404"/>
      <c r="R2" s="404"/>
      <c r="S2" s="405"/>
    </row>
    <row r="3" spans="1:19" ht="15" customHeight="1">
      <c r="A3" s="153"/>
      <c r="B3" s="338" t="s">
        <v>14</v>
      </c>
      <c r="C3" s="406"/>
      <c r="D3" s="338" t="s">
        <v>15</v>
      </c>
      <c r="E3" s="406"/>
      <c r="F3" s="411" t="s">
        <v>16</v>
      </c>
      <c r="G3" s="338" t="s">
        <v>162</v>
      </c>
      <c r="H3" s="414"/>
      <c r="I3" s="406"/>
      <c r="J3" s="338" t="s">
        <v>34</v>
      </c>
      <c r="K3" s="406"/>
      <c r="L3" s="300" t="s">
        <v>52</v>
      </c>
      <c r="M3" s="300"/>
      <c r="N3" s="300"/>
      <c r="O3" s="300"/>
      <c r="P3" s="300"/>
      <c r="Q3" s="300"/>
      <c r="R3" s="300"/>
      <c r="S3" s="417"/>
    </row>
    <row r="4" spans="1:19" ht="15" customHeight="1">
      <c r="A4" s="154"/>
      <c r="B4" s="407"/>
      <c r="C4" s="408"/>
      <c r="D4" s="407"/>
      <c r="E4" s="408"/>
      <c r="F4" s="412"/>
      <c r="G4" s="407"/>
      <c r="H4" s="415"/>
      <c r="I4" s="408"/>
      <c r="J4" s="407"/>
      <c r="K4" s="408"/>
      <c r="L4" s="300" t="s">
        <v>67</v>
      </c>
      <c r="M4" s="300"/>
      <c r="N4" s="300"/>
      <c r="O4" s="300"/>
      <c r="P4" s="300"/>
      <c r="Q4" s="300"/>
      <c r="R4" s="300"/>
      <c r="S4" s="417"/>
    </row>
    <row r="5" spans="1:19" ht="15" customHeight="1">
      <c r="A5" s="154"/>
      <c r="B5" s="407"/>
      <c r="C5" s="408"/>
      <c r="D5" s="407"/>
      <c r="E5" s="408"/>
      <c r="F5" s="412"/>
      <c r="G5" s="407"/>
      <c r="H5" s="415"/>
      <c r="I5" s="408"/>
      <c r="J5" s="407"/>
      <c r="K5" s="408"/>
      <c r="L5" s="300" t="s">
        <v>68</v>
      </c>
      <c r="M5" s="300"/>
      <c r="N5" s="300"/>
      <c r="O5" s="418"/>
      <c r="P5" s="419" t="s">
        <v>17</v>
      </c>
      <c r="Q5" s="300"/>
      <c r="R5" s="300"/>
      <c r="S5" s="417"/>
    </row>
    <row r="6" spans="1:19" ht="105">
      <c r="A6" s="154"/>
      <c r="B6" s="409"/>
      <c r="C6" s="410"/>
      <c r="D6" s="409"/>
      <c r="E6" s="410"/>
      <c r="F6" s="413"/>
      <c r="G6" s="409"/>
      <c r="H6" s="416"/>
      <c r="I6" s="410"/>
      <c r="J6" s="409"/>
      <c r="K6" s="410"/>
      <c r="L6" s="106" t="s">
        <v>312</v>
      </c>
      <c r="M6" s="106" t="s">
        <v>291</v>
      </c>
      <c r="N6" s="106" t="s">
        <v>292</v>
      </c>
      <c r="O6" s="106" t="s">
        <v>293</v>
      </c>
      <c r="P6" s="106" t="s">
        <v>294</v>
      </c>
      <c r="Q6" s="106" t="s">
        <v>291</v>
      </c>
      <c r="R6" s="106" t="s">
        <v>292</v>
      </c>
      <c r="S6" s="106" t="s">
        <v>293</v>
      </c>
    </row>
    <row r="7" spans="1:19">
      <c r="A7" s="154"/>
      <c r="B7" s="398">
        <v>15</v>
      </c>
      <c r="C7" s="328"/>
      <c r="D7" s="317" t="s">
        <v>163</v>
      </c>
      <c r="E7" s="317"/>
      <c r="F7" s="312">
        <v>0.45</v>
      </c>
      <c r="G7" s="318" t="s">
        <v>164</v>
      </c>
      <c r="H7" s="319"/>
      <c r="I7" s="320"/>
      <c r="J7" s="333" t="s">
        <v>165</v>
      </c>
      <c r="K7" s="334"/>
      <c r="L7" s="137" t="s">
        <v>323</v>
      </c>
      <c r="M7" s="137" t="s">
        <v>323</v>
      </c>
      <c r="N7" s="137" t="s">
        <v>323</v>
      </c>
      <c r="O7" s="137" t="s">
        <v>323</v>
      </c>
      <c r="P7" s="137"/>
      <c r="Q7" s="137"/>
      <c r="R7" s="137"/>
      <c r="S7" s="137"/>
    </row>
    <row r="8" spans="1:19">
      <c r="A8" s="154"/>
      <c r="B8" s="329"/>
      <c r="C8" s="330"/>
      <c r="D8" s="317" t="s">
        <v>20</v>
      </c>
      <c r="E8" s="317"/>
      <c r="F8" s="313"/>
      <c r="G8" s="318" t="s">
        <v>166</v>
      </c>
      <c r="H8" s="319"/>
      <c r="I8" s="320"/>
      <c r="J8" s="333" t="s">
        <v>167</v>
      </c>
      <c r="K8" s="334"/>
      <c r="L8" s="137">
        <v>42400</v>
      </c>
      <c r="M8" s="137">
        <v>43500</v>
      </c>
      <c r="N8" s="137">
        <v>45850</v>
      </c>
      <c r="O8" s="137">
        <v>50300</v>
      </c>
      <c r="P8" s="137"/>
      <c r="Q8" s="137"/>
      <c r="R8" s="137"/>
      <c r="S8" s="137"/>
    </row>
    <row r="9" spans="1:19">
      <c r="A9" s="154"/>
      <c r="B9" s="329"/>
      <c r="C9" s="330"/>
      <c r="D9" s="317" t="s">
        <v>19</v>
      </c>
      <c r="E9" s="317"/>
      <c r="F9" s="313"/>
      <c r="G9" s="318" t="s">
        <v>168</v>
      </c>
      <c r="H9" s="319"/>
      <c r="I9" s="320"/>
      <c r="J9" s="333" t="s">
        <v>169</v>
      </c>
      <c r="K9" s="334"/>
      <c r="L9" s="137">
        <v>45450</v>
      </c>
      <c r="M9" s="137">
        <v>46550</v>
      </c>
      <c r="N9" s="137">
        <v>48950</v>
      </c>
      <c r="O9" s="137">
        <v>53500</v>
      </c>
      <c r="P9" s="137"/>
      <c r="Q9" s="137"/>
      <c r="R9" s="137"/>
      <c r="S9" s="137"/>
    </row>
    <row r="10" spans="1:19">
      <c r="A10" s="154"/>
      <c r="B10" s="329"/>
      <c r="C10" s="330"/>
      <c r="D10" s="317" t="s">
        <v>18</v>
      </c>
      <c r="E10" s="317"/>
      <c r="F10" s="313"/>
      <c r="G10" s="318" t="s">
        <v>170</v>
      </c>
      <c r="H10" s="319"/>
      <c r="I10" s="320"/>
      <c r="J10" s="333" t="s">
        <v>171</v>
      </c>
      <c r="K10" s="334"/>
      <c r="L10" s="137">
        <v>57850</v>
      </c>
      <c r="M10" s="137">
        <v>58950</v>
      </c>
      <c r="N10" s="137">
        <v>61350</v>
      </c>
      <c r="O10" s="137">
        <v>65900</v>
      </c>
      <c r="P10" s="137"/>
      <c r="Q10" s="137"/>
      <c r="R10" s="137"/>
      <c r="S10" s="137"/>
    </row>
    <row r="11" spans="1:19">
      <c r="A11" s="154"/>
      <c r="B11" s="329"/>
      <c r="C11" s="330"/>
      <c r="D11" s="317" t="s">
        <v>172</v>
      </c>
      <c r="E11" s="317"/>
      <c r="F11" s="313"/>
      <c r="G11" s="318" t="s">
        <v>173</v>
      </c>
      <c r="H11" s="319"/>
      <c r="I11" s="320"/>
      <c r="J11" s="333" t="s">
        <v>174</v>
      </c>
      <c r="K11" s="334"/>
      <c r="L11" s="137">
        <v>58750</v>
      </c>
      <c r="M11" s="137">
        <v>59850</v>
      </c>
      <c r="N11" s="137">
        <v>62200</v>
      </c>
      <c r="O11" s="137">
        <v>66800</v>
      </c>
      <c r="P11" s="137"/>
      <c r="Q11" s="137"/>
      <c r="R11" s="137"/>
      <c r="S11" s="137"/>
    </row>
    <row r="12" spans="1:19">
      <c r="A12" s="154"/>
      <c r="B12" s="331"/>
      <c r="C12" s="332"/>
      <c r="D12" s="317" t="s">
        <v>175</v>
      </c>
      <c r="E12" s="317"/>
      <c r="F12" s="314"/>
      <c r="G12" s="318" t="s">
        <v>176</v>
      </c>
      <c r="H12" s="319"/>
      <c r="I12" s="320"/>
      <c r="J12" s="333" t="s">
        <v>177</v>
      </c>
      <c r="K12" s="334"/>
      <c r="L12" s="137">
        <v>87600</v>
      </c>
      <c r="M12" s="137">
        <v>88700</v>
      </c>
      <c r="N12" s="137">
        <v>91100</v>
      </c>
      <c r="O12" s="137">
        <v>95650</v>
      </c>
      <c r="P12" s="137"/>
      <c r="Q12" s="137"/>
      <c r="R12" s="137"/>
      <c r="S12" s="137"/>
    </row>
    <row r="13" spans="1:19">
      <c r="A13" s="154"/>
      <c r="B13" s="398">
        <v>20</v>
      </c>
      <c r="C13" s="328"/>
      <c r="D13" s="317" t="s">
        <v>163</v>
      </c>
      <c r="E13" s="317"/>
      <c r="F13" s="312">
        <v>0.5</v>
      </c>
      <c r="G13" s="318" t="s">
        <v>178</v>
      </c>
      <c r="H13" s="319"/>
      <c r="I13" s="320"/>
      <c r="J13" s="333" t="s">
        <v>165</v>
      </c>
      <c r="K13" s="334"/>
      <c r="L13" s="137" t="s">
        <v>323</v>
      </c>
      <c r="M13" s="137" t="s">
        <v>323</v>
      </c>
      <c r="N13" s="137" t="s">
        <v>323</v>
      </c>
      <c r="O13" s="137" t="s">
        <v>323</v>
      </c>
      <c r="P13" s="137" t="s">
        <v>323</v>
      </c>
      <c r="Q13" s="137" t="s">
        <v>323</v>
      </c>
      <c r="R13" s="137" t="s">
        <v>323</v>
      </c>
      <c r="S13" s="137" t="s">
        <v>323</v>
      </c>
    </row>
    <row r="14" spans="1:19">
      <c r="A14" s="154"/>
      <c r="B14" s="329"/>
      <c r="C14" s="330"/>
      <c r="D14" s="317" t="s">
        <v>20</v>
      </c>
      <c r="E14" s="317"/>
      <c r="F14" s="313">
        <v>0.5</v>
      </c>
      <c r="G14" s="318" t="s">
        <v>179</v>
      </c>
      <c r="H14" s="319"/>
      <c r="I14" s="320"/>
      <c r="J14" s="333" t="s">
        <v>167</v>
      </c>
      <c r="K14" s="334"/>
      <c r="L14" s="137">
        <v>48200</v>
      </c>
      <c r="M14" s="137">
        <v>49300</v>
      </c>
      <c r="N14" s="137">
        <v>51650</v>
      </c>
      <c r="O14" s="137">
        <v>56150</v>
      </c>
      <c r="P14" s="137">
        <v>34950</v>
      </c>
      <c r="Q14" s="137">
        <v>36000</v>
      </c>
      <c r="R14" s="137">
        <v>38350</v>
      </c>
      <c r="S14" s="137">
        <v>42850</v>
      </c>
    </row>
    <row r="15" spans="1:19">
      <c r="A15" s="154"/>
      <c r="B15" s="329"/>
      <c r="C15" s="330"/>
      <c r="D15" s="317" t="s">
        <v>19</v>
      </c>
      <c r="E15" s="317"/>
      <c r="F15" s="313"/>
      <c r="G15" s="318" t="s">
        <v>180</v>
      </c>
      <c r="H15" s="319"/>
      <c r="I15" s="320"/>
      <c r="J15" s="333" t="s">
        <v>169</v>
      </c>
      <c r="K15" s="334"/>
      <c r="L15" s="137">
        <v>51650</v>
      </c>
      <c r="M15" s="137">
        <v>52750</v>
      </c>
      <c r="N15" s="137">
        <v>55150</v>
      </c>
      <c r="O15" s="137">
        <v>59700</v>
      </c>
      <c r="P15" s="137">
        <v>37450</v>
      </c>
      <c r="Q15" s="137">
        <v>38500</v>
      </c>
      <c r="R15" s="137">
        <v>40900</v>
      </c>
      <c r="S15" s="137">
        <v>45500</v>
      </c>
    </row>
    <row r="16" spans="1:19">
      <c r="A16" s="154"/>
      <c r="B16" s="329"/>
      <c r="C16" s="330"/>
      <c r="D16" s="317" t="s">
        <v>18</v>
      </c>
      <c r="E16" s="317"/>
      <c r="F16" s="313"/>
      <c r="G16" s="318" t="s">
        <v>181</v>
      </c>
      <c r="H16" s="319"/>
      <c r="I16" s="320"/>
      <c r="J16" s="333" t="s">
        <v>171</v>
      </c>
      <c r="K16" s="334"/>
      <c r="L16" s="137">
        <v>65750</v>
      </c>
      <c r="M16" s="137">
        <v>66800</v>
      </c>
      <c r="N16" s="137">
        <v>69200</v>
      </c>
      <c r="O16" s="137">
        <v>73800</v>
      </c>
      <c r="P16" s="137">
        <v>47750</v>
      </c>
      <c r="Q16" s="137">
        <v>48800</v>
      </c>
      <c r="R16" s="137">
        <v>51200</v>
      </c>
      <c r="S16" s="137">
        <v>55800</v>
      </c>
    </row>
    <row r="17" spans="1:19">
      <c r="A17" s="154"/>
      <c r="B17" s="329"/>
      <c r="C17" s="330"/>
      <c r="D17" s="317" t="s">
        <v>172</v>
      </c>
      <c r="E17" s="317"/>
      <c r="F17" s="313" t="s">
        <v>182</v>
      </c>
      <c r="G17" s="318" t="s">
        <v>183</v>
      </c>
      <c r="H17" s="319"/>
      <c r="I17" s="320"/>
      <c r="J17" s="333" t="s">
        <v>174</v>
      </c>
      <c r="K17" s="334"/>
      <c r="L17" s="137">
        <v>66750</v>
      </c>
      <c r="M17" s="137">
        <v>67850</v>
      </c>
      <c r="N17" s="137">
        <v>70250</v>
      </c>
      <c r="O17" s="137">
        <v>74800</v>
      </c>
      <c r="P17" s="137">
        <v>48450</v>
      </c>
      <c r="Q17" s="137">
        <v>49550</v>
      </c>
      <c r="R17" s="137">
        <v>51950</v>
      </c>
      <c r="S17" s="137">
        <v>56500</v>
      </c>
    </row>
    <row r="18" spans="1:19">
      <c r="A18" s="154"/>
      <c r="B18" s="331"/>
      <c r="C18" s="332"/>
      <c r="D18" s="317" t="s">
        <v>175</v>
      </c>
      <c r="E18" s="317"/>
      <c r="F18" s="314" t="s">
        <v>182</v>
      </c>
      <c r="G18" s="318" t="s">
        <v>184</v>
      </c>
      <c r="H18" s="319"/>
      <c r="I18" s="320"/>
      <c r="J18" s="333" t="s">
        <v>177</v>
      </c>
      <c r="K18" s="334"/>
      <c r="L18" s="137">
        <v>99450</v>
      </c>
      <c r="M18" s="137">
        <v>100500</v>
      </c>
      <c r="N18" s="137">
        <v>102900</v>
      </c>
      <c r="O18" s="137">
        <v>107500</v>
      </c>
      <c r="P18" s="137">
        <v>72350</v>
      </c>
      <c r="Q18" s="137">
        <v>73450</v>
      </c>
      <c r="R18" s="137">
        <v>75850</v>
      </c>
      <c r="S18" s="137">
        <v>80400</v>
      </c>
    </row>
    <row r="19" spans="1:19">
      <c r="A19" s="154"/>
      <c r="B19" s="398">
        <v>25</v>
      </c>
      <c r="C19" s="328"/>
      <c r="D19" s="317" t="s">
        <v>163</v>
      </c>
      <c r="E19" s="317"/>
      <c r="F19" s="312">
        <v>0.75</v>
      </c>
      <c r="G19" s="318" t="s">
        <v>185</v>
      </c>
      <c r="H19" s="319"/>
      <c r="I19" s="320"/>
      <c r="J19" s="333" t="s">
        <v>165</v>
      </c>
      <c r="K19" s="334"/>
      <c r="L19" s="137" t="s">
        <v>323</v>
      </c>
      <c r="M19" s="137" t="s">
        <v>323</v>
      </c>
      <c r="N19" s="137" t="s">
        <v>323</v>
      </c>
      <c r="O19" s="137" t="s">
        <v>323</v>
      </c>
      <c r="P19" s="137"/>
      <c r="Q19" s="137"/>
      <c r="R19" s="137"/>
      <c r="S19" s="137"/>
    </row>
    <row r="20" spans="1:19">
      <c r="A20" s="154"/>
      <c r="B20" s="329"/>
      <c r="C20" s="330"/>
      <c r="D20" s="317" t="s">
        <v>20</v>
      </c>
      <c r="E20" s="317"/>
      <c r="F20" s="313" t="s">
        <v>182</v>
      </c>
      <c r="G20" s="318" t="s">
        <v>186</v>
      </c>
      <c r="H20" s="319"/>
      <c r="I20" s="320"/>
      <c r="J20" s="333" t="s">
        <v>167</v>
      </c>
      <c r="K20" s="334"/>
      <c r="L20" s="137">
        <v>51350</v>
      </c>
      <c r="M20" s="137">
        <v>52450</v>
      </c>
      <c r="N20" s="137">
        <v>54800</v>
      </c>
      <c r="O20" s="137">
        <v>59400</v>
      </c>
      <c r="P20" s="137"/>
      <c r="Q20" s="137"/>
      <c r="R20" s="137"/>
      <c r="S20" s="137"/>
    </row>
    <row r="21" spans="1:19">
      <c r="A21" s="154"/>
      <c r="B21" s="329"/>
      <c r="C21" s="330"/>
      <c r="D21" s="317" t="s">
        <v>19</v>
      </c>
      <c r="E21" s="317"/>
      <c r="F21" s="313"/>
      <c r="G21" s="318" t="s">
        <v>187</v>
      </c>
      <c r="H21" s="319"/>
      <c r="I21" s="320"/>
      <c r="J21" s="333" t="s">
        <v>169</v>
      </c>
      <c r="K21" s="334"/>
      <c r="L21" s="137">
        <v>53950</v>
      </c>
      <c r="M21" s="137">
        <v>55050</v>
      </c>
      <c r="N21" s="137">
        <v>57450</v>
      </c>
      <c r="O21" s="137">
        <v>62000</v>
      </c>
      <c r="P21" s="137"/>
      <c r="Q21" s="137"/>
      <c r="R21" s="137"/>
      <c r="S21" s="137"/>
    </row>
    <row r="22" spans="1:19">
      <c r="A22" s="154"/>
      <c r="B22" s="329"/>
      <c r="C22" s="330"/>
      <c r="D22" s="317" t="s">
        <v>18</v>
      </c>
      <c r="E22" s="317"/>
      <c r="F22" s="313"/>
      <c r="G22" s="318" t="s">
        <v>188</v>
      </c>
      <c r="H22" s="319"/>
      <c r="I22" s="320"/>
      <c r="J22" s="333" t="s">
        <v>171</v>
      </c>
      <c r="K22" s="334"/>
      <c r="L22" s="137">
        <v>68650</v>
      </c>
      <c r="M22" s="137">
        <v>69750</v>
      </c>
      <c r="N22" s="137">
        <v>72150</v>
      </c>
      <c r="O22" s="137">
        <v>76700</v>
      </c>
      <c r="P22" s="137"/>
      <c r="Q22" s="137"/>
      <c r="R22" s="137"/>
      <c r="S22" s="137"/>
    </row>
    <row r="23" spans="1:19">
      <c r="A23" s="154"/>
      <c r="B23" s="329"/>
      <c r="C23" s="330"/>
      <c r="D23" s="317" t="s">
        <v>172</v>
      </c>
      <c r="E23" s="317"/>
      <c r="F23" s="313" t="s">
        <v>182</v>
      </c>
      <c r="G23" s="318" t="s">
        <v>189</v>
      </c>
      <c r="H23" s="319"/>
      <c r="I23" s="320"/>
      <c r="J23" s="333" t="s">
        <v>174</v>
      </c>
      <c r="K23" s="334"/>
      <c r="L23" s="137">
        <v>69700</v>
      </c>
      <c r="M23" s="137">
        <v>70800</v>
      </c>
      <c r="N23" s="137">
        <v>73200</v>
      </c>
      <c r="O23" s="137">
        <v>77750</v>
      </c>
      <c r="P23" s="137"/>
      <c r="Q23" s="137"/>
      <c r="R23" s="137"/>
      <c r="S23" s="137"/>
    </row>
    <row r="24" spans="1:19">
      <c r="A24" s="154"/>
      <c r="B24" s="331"/>
      <c r="C24" s="332"/>
      <c r="D24" s="317" t="s">
        <v>175</v>
      </c>
      <c r="E24" s="317"/>
      <c r="F24" s="314" t="s">
        <v>182</v>
      </c>
      <c r="G24" s="318" t="s">
        <v>190</v>
      </c>
      <c r="H24" s="319"/>
      <c r="I24" s="320"/>
      <c r="J24" s="333" t="s">
        <v>177</v>
      </c>
      <c r="K24" s="334"/>
      <c r="L24" s="137">
        <v>103850</v>
      </c>
      <c r="M24" s="137">
        <v>104900</v>
      </c>
      <c r="N24" s="137">
        <v>107300</v>
      </c>
      <c r="O24" s="137">
        <v>111900</v>
      </c>
      <c r="P24" s="137"/>
      <c r="Q24" s="137"/>
      <c r="R24" s="137"/>
      <c r="S24" s="137"/>
    </row>
    <row r="25" spans="1:19">
      <c r="A25" s="154"/>
      <c r="B25" s="398">
        <v>32</v>
      </c>
      <c r="C25" s="328"/>
      <c r="D25" s="317" t="s">
        <v>163</v>
      </c>
      <c r="E25" s="317"/>
      <c r="F25" s="312">
        <v>1</v>
      </c>
      <c r="G25" s="318" t="s">
        <v>267</v>
      </c>
      <c r="H25" s="319"/>
      <c r="I25" s="320"/>
      <c r="J25" s="399" t="s">
        <v>165</v>
      </c>
      <c r="K25" s="334"/>
      <c r="L25" s="137" t="s">
        <v>323</v>
      </c>
      <c r="M25" s="137" t="s">
        <v>323</v>
      </c>
      <c r="N25" s="137" t="s">
        <v>323</v>
      </c>
      <c r="O25" s="137" t="s">
        <v>323</v>
      </c>
      <c r="P25" s="137" t="s">
        <v>323</v>
      </c>
      <c r="Q25" s="137" t="s">
        <v>323</v>
      </c>
      <c r="R25" s="137" t="s">
        <v>323</v>
      </c>
      <c r="S25" s="137" t="s">
        <v>323</v>
      </c>
    </row>
    <row r="26" spans="1:19">
      <c r="A26" s="154"/>
      <c r="B26" s="329">
        <v>32</v>
      </c>
      <c r="C26" s="330"/>
      <c r="D26" s="317" t="s">
        <v>20</v>
      </c>
      <c r="E26" s="317"/>
      <c r="F26" s="313">
        <v>1</v>
      </c>
      <c r="G26" s="318" t="s">
        <v>268</v>
      </c>
      <c r="H26" s="319"/>
      <c r="I26" s="320"/>
      <c r="J26" s="399" t="s">
        <v>167</v>
      </c>
      <c r="K26" s="334"/>
      <c r="L26" s="137">
        <v>52350</v>
      </c>
      <c r="M26" s="137">
        <v>53450</v>
      </c>
      <c r="N26" s="137">
        <v>55800</v>
      </c>
      <c r="O26" s="137">
        <v>60300</v>
      </c>
      <c r="P26" s="137">
        <v>38950</v>
      </c>
      <c r="Q26" s="137">
        <v>40050</v>
      </c>
      <c r="R26" s="137">
        <v>42400</v>
      </c>
      <c r="S26" s="137">
        <v>46850</v>
      </c>
    </row>
    <row r="27" spans="1:19">
      <c r="A27" s="154"/>
      <c r="B27" s="329"/>
      <c r="C27" s="330"/>
      <c r="D27" s="317" t="s">
        <v>19</v>
      </c>
      <c r="E27" s="317"/>
      <c r="F27" s="313"/>
      <c r="G27" s="318" t="s">
        <v>269</v>
      </c>
      <c r="H27" s="319"/>
      <c r="I27" s="320"/>
      <c r="J27" s="399" t="s">
        <v>169</v>
      </c>
      <c r="K27" s="334"/>
      <c r="L27" s="137">
        <v>56100</v>
      </c>
      <c r="M27" s="137">
        <v>57150</v>
      </c>
      <c r="N27" s="137">
        <v>59550</v>
      </c>
      <c r="O27" s="137">
        <v>64150</v>
      </c>
      <c r="P27" s="137">
        <v>41750</v>
      </c>
      <c r="Q27" s="137">
        <v>42800</v>
      </c>
      <c r="R27" s="137">
        <v>45200</v>
      </c>
      <c r="S27" s="137">
        <v>49800</v>
      </c>
    </row>
    <row r="28" spans="1:19">
      <c r="A28" s="154"/>
      <c r="B28" s="329"/>
      <c r="C28" s="330"/>
      <c r="D28" s="317" t="s">
        <v>18</v>
      </c>
      <c r="E28" s="317"/>
      <c r="F28" s="313"/>
      <c r="G28" s="318" t="s">
        <v>270</v>
      </c>
      <c r="H28" s="319"/>
      <c r="I28" s="320"/>
      <c r="J28" s="399" t="s">
        <v>171</v>
      </c>
      <c r="K28" s="334"/>
      <c r="L28" s="137">
        <v>71350</v>
      </c>
      <c r="M28" s="137">
        <v>72400</v>
      </c>
      <c r="N28" s="137">
        <v>74800</v>
      </c>
      <c r="O28" s="137">
        <v>79400</v>
      </c>
      <c r="P28" s="137">
        <v>53150</v>
      </c>
      <c r="Q28" s="137">
        <v>54250</v>
      </c>
      <c r="R28" s="137">
        <v>56650</v>
      </c>
      <c r="S28" s="137">
        <v>61200</v>
      </c>
    </row>
    <row r="29" spans="1:19">
      <c r="A29" s="154"/>
      <c r="B29" s="329"/>
      <c r="C29" s="330"/>
      <c r="D29" s="317" t="s">
        <v>172</v>
      </c>
      <c r="E29" s="317"/>
      <c r="F29" s="313" t="s">
        <v>182</v>
      </c>
      <c r="G29" s="318" t="s">
        <v>271</v>
      </c>
      <c r="H29" s="319"/>
      <c r="I29" s="320"/>
      <c r="J29" s="399" t="s">
        <v>174</v>
      </c>
      <c r="K29" s="334"/>
      <c r="L29" s="137">
        <v>72450</v>
      </c>
      <c r="M29" s="137">
        <v>73500</v>
      </c>
      <c r="N29" s="137">
        <v>75900</v>
      </c>
      <c r="O29" s="137">
        <v>80500</v>
      </c>
      <c r="P29" s="137">
        <v>54000</v>
      </c>
      <c r="Q29" s="137">
        <v>55050</v>
      </c>
      <c r="R29" s="137">
        <v>57450</v>
      </c>
      <c r="S29" s="137">
        <v>62050</v>
      </c>
    </row>
    <row r="30" spans="1:19">
      <c r="A30" s="154"/>
      <c r="B30" s="331"/>
      <c r="C30" s="332"/>
      <c r="D30" s="317" t="s">
        <v>175</v>
      </c>
      <c r="E30" s="317"/>
      <c r="F30" s="314" t="s">
        <v>182</v>
      </c>
      <c r="G30" s="318" t="s">
        <v>272</v>
      </c>
      <c r="H30" s="319"/>
      <c r="I30" s="320"/>
      <c r="J30" s="399" t="s">
        <v>177</v>
      </c>
      <c r="K30" s="334"/>
      <c r="L30" s="137">
        <v>107850</v>
      </c>
      <c r="M30" s="137">
        <v>108950</v>
      </c>
      <c r="N30" s="137">
        <v>111350</v>
      </c>
      <c r="O30" s="137">
        <v>115900</v>
      </c>
      <c r="P30" s="137">
        <v>80550</v>
      </c>
      <c r="Q30" s="137">
        <v>81650</v>
      </c>
      <c r="R30" s="137">
        <v>84000</v>
      </c>
      <c r="S30" s="137">
        <v>88600</v>
      </c>
    </row>
    <row r="31" spans="1:19">
      <c r="A31" s="154"/>
      <c r="B31" s="398">
        <v>40</v>
      </c>
      <c r="C31" s="328"/>
      <c r="D31" s="317" t="s">
        <v>163</v>
      </c>
      <c r="E31" s="317"/>
      <c r="F31" s="312">
        <v>2.5</v>
      </c>
      <c r="G31" s="318" t="s">
        <v>191</v>
      </c>
      <c r="H31" s="319"/>
      <c r="I31" s="320"/>
      <c r="J31" s="333" t="s">
        <v>165</v>
      </c>
      <c r="K31" s="334"/>
      <c r="L31" s="137" t="s">
        <v>323</v>
      </c>
      <c r="M31" s="137" t="s">
        <v>323</v>
      </c>
      <c r="N31" s="137" t="s">
        <v>323</v>
      </c>
      <c r="O31" s="137" t="s">
        <v>323</v>
      </c>
      <c r="P31" s="137" t="s">
        <v>323</v>
      </c>
      <c r="Q31" s="137" t="s">
        <v>323</v>
      </c>
      <c r="R31" s="137" t="s">
        <v>323</v>
      </c>
      <c r="S31" s="137" t="s">
        <v>323</v>
      </c>
    </row>
    <row r="32" spans="1:19">
      <c r="A32" s="154"/>
      <c r="B32" s="329">
        <v>40</v>
      </c>
      <c r="C32" s="330"/>
      <c r="D32" s="317" t="s">
        <v>20</v>
      </c>
      <c r="E32" s="317"/>
      <c r="F32" s="313">
        <v>2.5</v>
      </c>
      <c r="G32" s="318" t="s">
        <v>192</v>
      </c>
      <c r="H32" s="319"/>
      <c r="I32" s="320"/>
      <c r="J32" s="333" t="s">
        <v>167</v>
      </c>
      <c r="K32" s="334"/>
      <c r="L32" s="137">
        <v>54750</v>
      </c>
      <c r="M32" s="137">
        <v>55850</v>
      </c>
      <c r="N32" s="137">
        <v>58200</v>
      </c>
      <c r="O32" s="137">
        <v>62700</v>
      </c>
      <c r="P32" s="137">
        <v>42500</v>
      </c>
      <c r="Q32" s="137">
        <v>43550</v>
      </c>
      <c r="R32" s="137">
        <v>45900</v>
      </c>
      <c r="S32" s="137">
        <v>50400</v>
      </c>
    </row>
    <row r="33" spans="1:19">
      <c r="A33" s="154"/>
      <c r="B33" s="329"/>
      <c r="C33" s="330"/>
      <c r="D33" s="317" t="s">
        <v>19</v>
      </c>
      <c r="E33" s="317"/>
      <c r="F33" s="313"/>
      <c r="G33" s="318" t="s">
        <v>193</v>
      </c>
      <c r="H33" s="319"/>
      <c r="I33" s="320"/>
      <c r="J33" s="333" t="s">
        <v>169</v>
      </c>
      <c r="K33" s="334"/>
      <c r="L33" s="137">
        <v>58650</v>
      </c>
      <c r="M33" s="137">
        <v>59750</v>
      </c>
      <c r="N33" s="137">
        <v>62150</v>
      </c>
      <c r="O33" s="137">
        <v>66700</v>
      </c>
      <c r="P33" s="137">
        <v>45500</v>
      </c>
      <c r="Q33" s="137">
        <v>46600</v>
      </c>
      <c r="R33" s="137">
        <v>49000</v>
      </c>
      <c r="S33" s="137">
        <v>53550</v>
      </c>
    </row>
    <row r="34" spans="1:19">
      <c r="A34" s="154"/>
      <c r="B34" s="329"/>
      <c r="C34" s="330"/>
      <c r="D34" s="317" t="s">
        <v>18</v>
      </c>
      <c r="E34" s="317"/>
      <c r="F34" s="313"/>
      <c r="G34" s="318" t="s">
        <v>194</v>
      </c>
      <c r="H34" s="319"/>
      <c r="I34" s="320"/>
      <c r="J34" s="333" t="s">
        <v>171</v>
      </c>
      <c r="K34" s="334"/>
      <c r="L34" s="137">
        <v>74600</v>
      </c>
      <c r="M34" s="137">
        <v>75700</v>
      </c>
      <c r="N34" s="137">
        <v>78100</v>
      </c>
      <c r="O34" s="137">
        <v>82650</v>
      </c>
      <c r="P34" s="137">
        <v>57950</v>
      </c>
      <c r="Q34" s="137">
        <v>59050</v>
      </c>
      <c r="R34" s="137">
        <v>61450</v>
      </c>
      <c r="S34" s="137">
        <v>66000</v>
      </c>
    </row>
    <row r="35" spans="1:19">
      <c r="A35" s="154"/>
      <c r="B35" s="329"/>
      <c r="C35" s="330"/>
      <c r="D35" s="317" t="s">
        <v>172</v>
      </c>
      <c r="E35" s="317"/>
      <c r="F35" s="313" t="s">
        <v>182</v>
      </c>
      <c r="G35" s="318" t="s">
        <v>195</v>
      </c>
      <c r="H35" s="319"/>
      <c r="I35" s="320"/>
      <c r="J35" s="333" t="s">
        <v>174</v>
      </c>
      <c r="K35" s="334"/>
      <c r="L35" s="137">
        <v>75750</v>
      </c>
      <c r="M35" s="137">
        <v>76800</v>
      </c>
      <c r="N35" s="137">
        <v>79200</v>
      </c>
      <c r="O35" s="137">
        <v>83800</v>
      </c>
      <c r="P35" s="137">
        <v>58850</v>
      </c>
      <c r="Q35" s="137">
        <v>59950</v>
      </c>
      <c r="R35" s="137">
        <v>62300</v>
      </c>
      <c r="S35" s="137">
        <v>66900</v>
      </c>
    </row>
    <row r="36" spans="1:19">
      <c r="A36" s="154"/>
      <c r="B36" s="331"/>
      <c r="C36" s="332"/>
      <c r="D36" s="317" t="s">
        <v>175</v>
      </c>
      <c r="E36" s="317"/>
      <c r="F36" s="314" t="s">
        <v>182</v>
      </c>
      <c r="G36" s="318" t="s">
        <v>196</v>
      </c>
      <c r="H36" s="319"/>
      <c r="I36" s="320"/>
      <c r="J36" s="333" t="s">
        <v>177</v>
      </c>
      <c r="K36" s="334"/>
      <c r="L36" s="137">
        <v>112750</v>
      </c>
      <c r="M36" s="137">
        <v>113850</v>
      </c>
      <c r="N36" s="137">
        <v>116250</v>
      </c>
      <c r="O36" s="137">
        <v>120800</v>
      </c>
      <c r="P36" s="137">
        <v>87700</v>
      </c>
      <c r="Q36" s="137">
        <v>88800</v>
      </c>
      <c r="R36" s="137">
        <v>91200</v>
      </c>
      <c r="S36" s="137">
        <v>95800</v>
      </c>
    </row>
    <row r="37" spans="1:19">
      <c r="A37" s="154"/>
      <c r="B37" s="398">
        <v>50</v>
      </c>
      <c r="C37" s="328"/>
      <c r="D37" s="317" t="s">
        <v>163</v>
      </c>
      <c r="E37" s="317"/>
      <c r="F37" s="312">
        <v>2.5</v>
      </c>
      <c r="G37" s="318" t="s">
        <v>197</v>
      </c>
      <c r="H37" s="319"/>
      <c r="I37" s="320"/>
      <c r="J37" s="333" t="s">
        <v>165</v>
      </c>
      <c r="K37" s="334"/>
      <c r="L37" s="137" t="s">
        <v>323</v>
      </c>
      <c r="M37" s="137" t="s">
        <v>323</v>
      </c>
      <c r="N37" s="137" t="s">
        <v>323</v>
      </c>
      <c r="O37" s="137" t="s">
        <v>323</v>
      </c>
      <c r="P37" s="137" t="s">
        <v>323</v>
      </c>
      <c r="Q37" s="137" t="s">
        <v>323</v>
      </c>
      <c r="R37" s="137" t="s">
        <v>323</v>
      </c>
      <c r="S37" s="137" t="s">
        <v>323</v>
      </c>
    </row>
    <row r="38" spans="1:19">
      <c r="A38" s="154"/>
      <c r="B38" s="329">
        <v>50</v>
      </c>
      <c r="C38" s="330"/>
      <c r="D38" s="317" t="s">
        <v>20</v>
      </c>
      <c r="E38" s="317"/>
      <c r="F38" s="313">
        <v>2.5</v>
      </c>
      <c r="G38" s="318" t="s">
        <v>198</v>
      </c>
      <c r="H38" s="319"/>
      <c r="I38" s="320"/>
      <c r="J38" s="333" t="s">
        <v>167</v>
      </c>
      <c r="K38" s="334"/>
      <c r="L38" s="137">
        <v>57550</v>
      </c>
      <c r="M38" s="137">
        <v>58650</v>
      </c>
      <c r="N38" s="137">
        <v>61000</v>
      </c>
      <c r="O38" s="137">
        <v>65450</v>
      </c>
      <c r="P38" s="137">
        <v>44750</v>
      </c>
      <c r="Q38" s="137">
        <v>45850</v>
      </c>
      <c r="R38" s="137">
        <v>48200</v>
      </c>
      <c r="S38" s="137">
        <v>52650</v>
      </c>
    </row>
    <row r="39" spans="1:19">
      <c r="A39" s="154"/>
      <c r="B39" s="329"/>
      <c r="C39" s="330"/>
      <c r="D39" s="317" t="s">
        <v>19</v>
      </c>
      <c r="E39" s="317"/>
      <c r="F39" s="313"/>
      <c r="G39" s="318" t="s">
        <v>199</v>
      </c>
      <c r="H39" s="319"/>
      <c r="I39" s="320"/>
      <c r="J39" s="333" t="s">
        <v>169</v>
      </c>
      <c r="K39" s="334"/>
      <c r="L39" s="137">
        <v>61650</v>
      </c>
      <c r="M39" s="137">
        <v>62700</v>
      </c>
      <c r="N39" s="137">
        <v>65100</v>
      </c>
      <c r="O39" s="137">
        <v>69700</v>
      </c>
      <c r="P39" s="137">
        <v>47950</v>
      </c>
      <c r="Q39" s="137">
        <v>49050</v>
      </c>
      <c r="R39" s="137">
        <v>51450</v>
      </c>
      <c r="S39" s="137">
        <v>56000</v>
      </c>
    </row>
    <row r="40" spans="1:19">
      <c r="A40" s="154"/>
      <c r="B40" s="329"/>
      <c r="C40" s="330"/>
      <c r="D40" s="317" t="s">
        <v>18</v>
      </c>
      <c r="E40" s="317"/>
      <c r="F40" s="313">
        <v>2.5</v>
      </c>
      <c r="G40" s="318" t="s">
        <v>200</v>
      </c>
      <c r="H40" s="319"/>
      <c r="I40" s="320"/>
      <c r="J40" s="333" t="s">
        <v>171</v>
      </c>
      <c r="K40" s="334"/>
      <c r="L40" s="137">
        <v>78350</v>
      </c>
      <c r="M40" s="137">
        <v>79450</v>
      </c>
      <c r="N40" s="137">
        <v>81850</v>
      </c>
      <c r="O40" s="137">
        <v>86400</v>
      </c>
      <c r="P40" s="137">
        <v>61050</v>
      </c>
      <c r="Q40" s="137">
        <v>62150</v>
      </c>
      <c r="R40" s="137">
        <v>64500</v>
      </c>
      <c r="S40" s="137">
        <v>69100</v>
      </c>
    </row>
    <row r="41" spans="1:19">
      <c r="A41" s="154"/>
      <c r="B41" s="329"/>
      <c r="C41" s="330"/>
      <c r="D41" s="317" t="s">
        <v>172</v>
      </c>
      <c r="E41" s="317"/>
      <c r="F41" s="313" t="s">
        <v>182</v>
      </c>
      <c r="G41" s="318" t="s">
        <v>201</v>
      </c>
      <c r="H41" s="319"/>
      <c r="I41" s="320"/>
      <c r="J41" s="333" t="s">
        <v>174</v>
      </c>
      <c r="K41" s="334"/>
      <c r="L41" s="137">
        <v>79550</v>
      </c>
      <c r="M41" s="137">
        <v>80650</v>
      </c>
      <c r="N41" s="137">
        <v>83050</v>
      </c>
      <c r="O41" s="137">
        <v>87600</v>
      </c>
      <c r="P41" s="137">
        <v>61950</v>
      </c>
      <c r="Q41" s="137">
        <v>63050</v>
      </c>
      <c r="R41" s="137">
        <v>65450</v>
      </c>
      <c r="S41" s="137">
        <v>70050</v>
      </c>
    </row>
    <row r="42" spans="1:19">
      <c r="A42" s="154"/>
      <c r="B42" s="331"/>
      <c r="C42" s="332"/>
      <c r="D42" s="317" t="s">
        <v>175</v>
      </c>
      <c r="E42" s="317"/>
      <c r="F42" s="314" t="s">
        <v>182</v>
      </c>
      <c r="G42" s="318" t="s">
        <v>202</v>
      </c>
      <c r="H42" s="319"/>
      <c r="I42" s="320"/>
      <c r="J42" s="333" t="s">
        <v>177</v>
      </c>
      <c r="K42" s="334"/>
      <c r="L42" s="137">
        <v>118450</v>
      </c>
      <c r="M42" s="137">
        <v>119550</v>
      </c>
      <c r="N42" s="137">
        <v>121900</v>
      </c>
      <c r="O42" s="137">
        <v>126500</v>
      </c>
      <c r="P42" s="137">
        <v>92350</v>
      </c>
      <c r="Q42" s="137">
        <v>93450</v>
      </c>
      <c r="R42" s="137">
        <v>95850</v>
      </c>
      <c r="S42" s="137">
        <v>100450</v>
      </c>
    </row>
    <row r="43" spans="1:19">
      <c r="A43" s="154"/>
      <c r="B43" s="398">
        <v>65</v>
      </c>
      <c r="C43" s="328"/>
      <c r="D43" s="317" t="s">
        <v>163</v>
      </c>
      <c r="E43" s="317"/>
      <c r="F43" s="312">
        <v>5</v>
      </c>
      <c r="G43" s="318" t="s">
        <v>203</v>
      </c>
      <c r="H43" s="319"/>
      <c r="I43" s="320"/>
      <c r="J43" s="333" t="s">
        <v>165</v>
      </c>
      <c r="K43" s="334"/>
      <c r="L43" s="137" t="s">
        <v>323</v>
      </c>
      <c r="M43" s="137" t="s">
        <v>323</v>
      </c>
      <c r="N43" s="137" t="s">
        <v>323</v>
      </c>
      <c r="O43" s="137" t="s">
        <v>323</v>
      </c>
      <c r="P43" s="137" t="s">
        <v>323</v>
      </c>
      <c r="Q43" s="137" t="s">
        <v>323</v>
      </c>
      <c r="R43" s="137" t="s">
        <v>323</v>
      </c>
      <c r="S43" s="137" t="s">
        <v>323</v>
      </c>
    </row>
    <row r="44" spans="1:19">
      <c r="A44" s="154"/>
      <c r="B44" s="329">
        <v>65</v>
      </c>
      <c r="C44" s="330"/>
      <c r="D44" s="317" t="s">
        <v>20</v>
      </c>
      <c r="E44" s="317"/>
      <c r="F44" s="313">
        <v>5</v>
      </c>
      <c r="G44" s="318" t="s">
        <v>204</v>
      </c>
      <c r="H44" s="319"/>
      <c r="I44" s="320"/>
      <c r="J44" s="333" t="s">
        <v>167</v>
      </c>
      <c r="K44" s="334"/>
      <c r="L44" s="137">
        <v>66450</v>
      </c>
      <c r="M44" s="137">
        <v>67500</v>
      </c>
      <c r="N44" s="137">
        <v>69900</v>
      </c>
      <c r="O44" s="137">
        <v>74350</v>
      </c>
      <c r="P44" s="137">
        <v>52150</v>
      </c>
      <c r="Q44" s="137">
        <v>53200</v>
      </c>
      <c r="R44" s="137">
        <v>55550</v>
      </c>
      <c r="S44" s="137">
        <v>60050</v>
      </c>
    </row>
    <row r="45" spans="1:19">
      <c r="A45" s="154"/>
      <c r="B45" s="329"/>
      <c r="C45" s="330"/>
      <c r="D45" s="317" t="s">
        <v>19</v>
      </c>
      <c r="E45" s="317"/>
      <c r="F45" s="313"/>
      <c r="G45" s="318" t="s">
        <v>205</v>
      </c>
      <c r="H45" s="319"/>
      <c r="I45" s="320"/>
      <c r="J45" s="333" t="s">
        <v>169</v>
      </c>
      <c r="K45" s="334"/>
      <c r="L45" s="137">
        <v>71150</v>
      </c>
      <c r="M45" s="137">
        <v>72250</v>
      </c>
      <c r="N45" s="137">
        <v>74650</v>
      </c>
      <c r="O45" s="137">
        <v>79200</v>
      </c>
      <c r="P45" s="137">
        <v>55800</v>
      </c>
      <c r="Q45" s="137">
        <v>56900</v>
      </c>
      <c r="R45" s="137">
        <v>59300</v>
      </c>
      <c r="S45" s="137">
        <v>63850</v>
      </c>
    </row>
    <row r="46" spans="1:19">
      <c r="A46" s="154"/>
      <c r="B46" s="329"/>
      <c r="C46" s="330"/>
      <c r="D46" s="317" t="s">
        <v>18</v>
      </c>
      <c r="E46" s="317"/>
      <c r="F46" s="313">
        <v>5</v>
      </c>
      <c r="G46" s="318" t="s">
        <v>206</v>
      </c>
      <c r="H46" s="319"/>
      <c r="I46" s="320"/>
      <c r="J46" s="333" t="s">
        <v>171</v>
      </c>
      <c r="K46" s="334"/>
      <c r="L46" s="137">
        <v>90450</v>
      </c>
      <c r="M46" s="137">
        <v>91500</v>
      </c>
      <c r="N46" s="137">
        <v>93900</v>
      </c>
      <c r="O46" s="137">
        <v>98500</v>
      </c>
      <c r="P46" s="137">
        <v>71000</v>
      </c>
      <c r="Q46" s="137">
        <v>72100</v>
      </c>
      <c r="R46" s="137">
        <v>74500</v>
      </c>
      <c r="S46" s="137">
        <v>79050</v>
      </c>
    </row>
    <row r="47" spans="1:19">
      <c r="A47" s="154"/>
      <c r="B47" s="329"/>
      <c r="C47" s="330"/>
      <c r="D47" s="317" t="s">
        <v>172</v>
      </c>
      <c r="E47" s="317"/>
      <c r="F47" s="313" t="s">
        <v>182</v>
      </c>
      <c r="G47" s="318" t="s">
        <v>207</v>
      </c>
      <c r="H47" s="319"/>
      <c r="I47" s="320"/>
      <c r="J47" s="333" t="s">
        <v>174</v>
      </c>
      <c r="K47" s="334"/>
      <c r="L47" s="137">
        <v>91800</v>
      </c>
      <c r="M47" s="137">
        <v>92900</v>
      </c>
      <c r="N47" s="137">
        <v>95300</v>
      </c>
      <c r="O47" s="137">
        <v>99850</v>
      </c>
      <c r="P47" s="137">
        <v>72100</v>
      </c>
      <c r="Q47" s="137">
        <v>73150</v>
      </c>
      <c r="R47" s="137">
        <v>75550</v>
      </c>
      <c r="S47" s="137">
        <v>80150</v>
      </c>
    </row>
    <row r="48" spans="1:19">
      <c r="A48" s="154"/>
      <c r="B48" s="331"/>
      <c r="C48" s="332"/>
      <c r="D48" s="317" t="s">
        <v>175</v>
      </c>
      <c r="E48" s="317"/>
      <c r="F48" s="314" t="s">
        <v>182</v>
      </c>
      <c r="G48" s="318" t="s">
        <v>208</v>
      </c>
      <c r="H48" s="319"/>
      <c r="I48" s="320"/>
      <c r="J48" s="333" t="s">
        <v>177</v>
      </c>
      <c r="K48" s="334"/>
      <c r="L48" s="137">
        <v>136550</v>
      </c>
      <c r="M48" s="137">
        <v>137650</v>
      </c>
      <c r="N48" s="137">
        <v>140050</v>
      </c>
      <c r="O48" s="137">
        <v>144600</v>
      </c>
      <c r="P48" s="137">
        <v>107350</v>
      </c>
      <c r="Q48" s="137">
        <v>108450</v>
      </c>
      <c r="R48" s="137">
        <v>110850</v>
      </c>
      <c r="S48" s="137">
        <v>115400</v>
      </c>
    </row>
    <row r="49" spans="1:19">
      <c r="A49" s="154"/>
      <c r="B49" s="398">
        <v>80</v>
      </c>
      <c r="C49" s="328"/>
      <c r="D49" s="317" t="s">
        <v>163</v>
      </c>
      <c r="E49" s="317"/>
      <c r="F49" s="312">
        <v>10</v>
      </c>
      <c r="G49" s="318" t="s">
        <v>209</v>
      </c>
      <c r="H49" s="319"/>
      <c r="I49" s="320"/>
      <c r="J49" s="333" t="s">
        <v>165</v>
      </c>
      <c r="K49" s="334"/>
      <c r="L49" s="137" t="s">
        <v>323</v>
      </c>
      <c r="M49" s="137" t="s">
        <v>323</v>
      </c>
      <c r="N49" s="137" t="s">
        <v>323</v>
      </c>
      <c r="O49" s="137" t="s">
        <v>323</v>
      </c>
      <c r="P49" s="137" t="s">
        <v>323</v>
      </c>
      <c r="Q49" s="137" t="s">
        <v>323</v>
      </c>
      <c r="R49" s="137" t="s">
        <v>323</v>
      </c>
      <c r="S49" s="137" t="s">
        <v>323</v>
      </c>
    </row>
    <row r="50" spans="1:19">
      <c r="A50" s="154"/>
      <c r="B50" s="329">
        <v>80</v>
      </c>
      <c r="C50" s="330"/>
      <c r="D50" s="317" t="s">
        <v>20</v>
      </c>
      <c r="E50" s="317"/>
      <c r="F50" s="313">
        <v>10</v>
      </c>
      <c r="G50" s="318" t="s">
        <v>210</v>
      </c>
      <c r="H50" s="319"/>
      <c r="I50" s="320"/>
      <c r="J50" s="333" t="s">
        <v>167</v>
      </c>
      <c r="K50" s="334"/>
      <c r="L50" s="137">
        <v>71600</v>
      </c>
      <c r="M50" s="137">
        <v>72700</v>
      </c>
      <c r="N50" s="137">
        <v>75100</v>
      </c>
      <c r="O50" s="137">
        <v>79650</v>
      </c>
      <c r="P50" s="137">
        <v>55650</v>
      </c>
      <c r="Q50" s="137">
        <v>56750</v>
      </c>
      <c r="R50" s="137">
        <v>59150</v>
      </c>
      <c r="S50" s="137">
        <v>63750</v>
      </c>
    </row>
    <row r="51" spans="1:19">
      <c r="A51" s="154"/>
      <c r="B51" s="329"/>
      <c r="C51" s="330"/>
      <c r="D51" s="317" t="s">
        <v>19</v>
      </c>
      <c r="E51" s="317"/>
      <c r="F51" s="313"/>
      <c r="G51" s="318" t="s">
        <v>211</v>
      </c>
      <c r="H51" s="319"/>
      <c r="I51" s="320"/>
      <c r="J51" s="333" t="s">
        <v>169</v>
      </c>
      <c r="K51" s="334"/>
      <c r="L51" s="137">
        <v>75250</v>
      </c>
      <c r="M51" s="137">
        <v>76300</v>
      </c>
      <c r="N51" s="137">
        <v>78700</v>
      </c>
      <c r="O51" s="137">
        <v>83300</v>
      </c>
      <c r="P51" s="137">
        <v>58500</v>
      </c>
      <c r="Q51" s="137">
        <v>59600</v>
      </c>
      <c r="R51" s="137">
        <v>62000</v>
      </c>
      <c r="S51" s="137">
        <v>66550</v>
      </c>
    </row>
    <row r="52" spans="1:19">
      <c r="A52" s="154"/>
      <c r="B52" s="329">
        <v>80</v>
      </c>
      <c r="C52" s="330"/>
      <c r="D52" s="317" t="s">
        <v>18</v>
      </c>
      <c r="E52" s="317"/>
      <c r="F52" s="313">
        <v>10</v>
      </c>
      <c r="G52" s="318" t="s">
        <v>212</v>
      </c>
      <c r="H52" s="319"/>
      <c r="I52" s="320"/>
      <c r="J52" s="333" t="s">
        <v>171</v>
      </c>
      <c r="K52" s="334"/>
      <c r="L52" s="137">
        <v>95600</v>
      </c>
      <c r="M52" s="137">
        <v>96700</v>
      </c>
      <c r="N52" s="137">
        <v>99100</v>
      </c>
      <c r="O52" s="137">
        <v>103650</v>
      </c>
      <c r="P52" s="137">
        <v>74450</v>
      </c>
      <c r="Q52" s="137">
        <v>75500</v>
      </c>
      <c r="R52" s="137">
        <v>77900</v>
      </c>
      <c r="S52" s="137">
        <v>82500</v>
      </c>
    </row>
    <row r="53" spans="1:19">
      <c r="A53" s="154"/>
      <c r="B53" s="329"/>
      <c r="C53" s="330"/>
      <c r="D53" s="317" t="s">
        <v>172</v>
      </c>
      <c r="E53" s="317"/>
      <c r="F53" s="313" t="s">
        <v>182</v>
      </c>
      <c r="G53" s="318" t="s">
        <v>213</v>
      </c>
      <c r="H53" s="319"/>
      <c r="I53" s="320"/>
      <c r="J53" s="333" t="s">
        <v>174</v>
      </c>
      <c r="K53" s="334"/>
      <c r="L53" s="137">
        <v>97050</v>
      </c>
      <c r="M53" s="137">
        <v>98150</v>
      </c>
      <c r="N53" s="137">
        <v>100550</v>
      </c>
      <c r="O53" s="137">
        <v>105150</v>
      </c>
      <c r="P53" s="137">
        <v>75600</v>
      </c>
      <c r="Q53" s="137">
        <v>76650</v>
      </c>
      <c r="R53" s="137">
        <v>79050</v>
      </c>
      <c r="S53" s="137">
        <v>83650</v>
      </c>
    </row>
    <row r="54" spans="1:19">
      <c r="A54" s="154"/>
      <c r="B54" s="331"/>
      <c r="C54" s="332"/>
      <c r="D54" s="317" t="s">
        <v>175</v>
      </c>
      <c r="E54" s="317"/>
      <c r="F54" s="314" t="s">
        <v>182</v>
      </c>
      <c r="G54" s="318" t="s">
        <v>214</v>
      </c>
      <c r="H54" s="319"/>
      <c r="I54" s="320"/>
      <c r="J54" s="333" t="s">
        <v>177</v>
      </c>
      <c r="K54" s="334"/>
      <c r="L54" s="137">
        <v>144350</v>
      </c>
      <c r="M54" s="137">
        <v>145450</v>
      </c>
      <c r="N54" s="137">
        <v>147850</v>
      </c>
      <c r="O54" s="137">
        <v>152400</v>
      </c>
      <c r="P54" s="137">
        <v>112500</v>
      </c>
      <c r="Q54" s="137">
        <v>113600</v>
      </c>
      <c r="R54" s="137">
        <v>116000</v>
      </c>
      <c r="S54" s="137">
        <v>120550</v>
      </c>
    </row>
    <row r="55" spans="1:19">
      <c r="A55" s="154"/>
      <c r="B55" s="398">
        <v>100</v>
      </c>
      <c r="C55" s="328"/>
      <c r="D55" s="317" t="s">
        <v>163</v>
      </c>
      <c r="E55" s="317"/>
      <c r="F55" s="312">
        <v>10</v>
      </c>
      <c r="G55" s="318" t="s">
        <v>215</v>
      </c>
      <c r="H55" s="319"/>
      <c r="I55" s="320"/>
      <c r="J55" s="333" t="s">
        <v>165</v>
      </c>
      <c r="K55" s="334"/>
      <c r="L55" s="137" t="s">
        <v>323</v>
      </c>
      <c r="M55" s="137" t="s">
        <v>323</v>
      </c>
      <c r="N55" s="137" t="s">
        <v>323</v>
      </c>
      <c r="O55" s="137" t="s">
        <v>323</v>
      </c>
      <c r="P55" s="137" t="s">
        <v>323</v>
      </c>
      <c r="Q55" s="137" t="s">
        <v>323</v>
      </c>
      <c r="R55" s="137" t="s">
        <v>323</v>
      </c>
      <c r="S55" s="137" t="s">
        <v>323</v>
      </c>
    </row>
    <row r="56" spans="1:19">
      <c r="A56" s="154"/>
      <c r="B56" s="329">
        <v>100</v>
      </c>
      <c r="C56" s="330"/>
      <c r="D56" s="317" t="s">
        <v>20</v>
      </c>
      <c r="E56" s="317"/>
      <c r="F56" s="313">
        <v>10</v>
      </c>
      <c r="G56" s="318" t="s">
        <v>216</v>
      </c>
      <c r="H56" s="319"/>
      <c r="I56" s="320"/>
      <c r="J56" s="333" t="s">
        <v>167</v>
      </c>
      <c r="K56" s="334"/>
      <c r="L56" s="137">
        <v>87200</v>
      </c>
      <c r="M56" s="137">
        <v>88250</v>
      </c>
      <c r="N56" s="137">
        <v>90450</v>
      </c>
      <c r="O56" s="137">
        <v>94700</v>
      </c>
      <c r="P56" s="137">
        <v>54950</v>
      </c>
      <c r="Q56" s="137">
        <v>55950</v>
      </c>
      <c r="R56" s="137">
        <v>58200</v>
      </c>
      <c r="S56" s="137">
        <v>62450</v>
      </c>
    </row>
    <row r="57" spans="1:19">
      <c r="A57" s="154"/>
      <c r="B57" s="329"/>
      <c r="C57" s="330"/>
      <c r="D57" s="317" t="s">
        <v>19</v>
      </c>
      <c r="E57" s="317"/>
      <c r="F57" s="313"/>
      <c r="G57" s="318" t="s">
        <v>217</v>
      </c>
      <c r="H57" s="319"/>
      <c r="I57" s="320"/>
      <c r="J57" s="333" t="s">
        <v>169</v>
      </c>
      <c r="K57" s="334"/>
      <c r="L57" s="137">
        <v>91650</v>
      </c>
      <c r="M57" s="137">
        <v>92650</v>
      </c>
      <c r="N57" s="137">
        <v>94900</v>
      </c>
      <c r="O57" s="137">
        <v>99100</v>
      </c>
      <c r="P57" s="137">
        <v>57750</v>
      </c>
      <c r="Q57" s="137">
        <v>58750</v>
      </c>
      <c r="R57" s="137">
        <v>61000</v>
      </c>
      <c r="S57" s="137">
        <v>65250</v>
      </c>
    </row>
    <row r="58" spans="1:19">
      <c r="A58" s="154"/>
      <c r="B58" s="329">
        <v>100</v>
      </c>
      <c r="C58" s="330"/>
      <c r="D58" s="317" t="s">
        <v>18</v>
      </c>
      <c r="E58" s="317"/>
      <c r="F58" s="313">
        <v>10</v>
      </c>
      <c r="G58" s="318" t="s">
        <v>218</v>
      </c>
      <c r="H58" s="319"/>
      <c r="I58" s="320"/>
      <c r="J58" s="333" t="s">
        <v>171</v>
      </c>
      <c r="K58" s="334"/>
      <c r="L58" s="137">
        <v>116350</v>
      </c>
      <c r="M58" s="137">
        <v>117400</v>
      </c>
      <c r="N58" s="137">
        <v>119600</v>
      </c>
      <c r="O58" s="137">
        <v>123850</v>
      </c>
      <c r="P58" s="137">
        <v>73450</v>
      </c>
      <c r="Q58" s="137">
        <v>74450</v>
      </c>
      <c r="R58" s="137">
        <v>76700</v>
      </c>
      <c r="S58" s="137">
        <v>80950</v>
      </c>
    </row>
    <row r="59" spans="1:19">
      <c r="A59" s="154"/>
      <c r="B59" s="329"/>
      <c r="C59" s="330"/>
      <c r="D59" s="317" t="s">
        <v>172</v>
      </c>
      <c r="E59" s="317"/>
      <c r="F59" s="313" t="s">
        <v>182</v>
      </c>
      <c r="G59" s="318" t="s">
        <v>219</v>
      </c>
      <c r="H59" s="319"/>
      <c r="I59" s="320"/>
      <c r="J59" s="333" t="s">
        <v>174</v>
      </c>
      <c r="K59" s="334"/>
      <c r="L59" s="137">
        <v>118150</v>
      </c>
      <c r="M59" s="137">
        <v>119150</v>
      </c>
      <c r="N59" s="137">
        <v>121350</v>
      </c>
      <c r="O59" s="137">
        <v>125600</v>
      </c>
      <c r="P59" s="137">
        <v>74600</v>
      </c>
      <c r="Q59" s="137">
        <v>75600</v>
      </c>
      <c r="R59" s="137">
        <v>77850</v>
      </c>
      <c r="S59" s="137">
        <v>82050</v>
      </c>
    </row>
    <row r="60" spans="1:19">
      <c r="A60" s="154"/>
      <c r="B60" s="331"/>
      <c r="C60" s="332"/>
      <c r="D60" s="317" t="s">
        <v>175</v>
      </c>
      <c r="E60" s="317"/>
      <c r="F60" s="314" t="s">
        <v>182</v>
      </c>
      <c r="G60" s="318" t="s">
        <v>220</v>
      </c>
      <c r="H60" s="319"/>
      <c r="I60" s="320"/>
      <c r="J60" s="333" t="s">
        <v>177</v>
      </c>
      <c r="K60" s="334"/>
      <c r="L60" s="137">
        <v>175550</v>
      </c>
      <c r="M60" s="137">
        <v>176550</v>
      </c>
      <c r="N60" s="137">
        <v>178800</v>
      </c>
      <c r="O60" s="137">
        <v>183000</v>
      </c>
      <c r="P60" s="137">
        <v>111000</v>
      </c>
      <c r="Q60" s="137">
        <v>112000</v>
      </c>
      <c r="R60" s="137">
        <v>114250</v>
      </c>
      <c r="S60" s="137">
        <v>118500</v>
      </c>
    </row>
    <row r="61" spans="1:19">
      <c r="A61" s="154"/>
      <c r="B61" s="398">
        <v>150</v>
      </c>
      <c r="C61" s="328"/>
      <c r="D61" s="317" t="s">
        <v>163</v>
      </c>
      <c r="E61" s="317"/>
      <c r="F61" s="312">
        <v>25</v>
      </c>
      <c r="G61" s="318" t="s">
        <v>221</v>
      </c>
      <c r="H61" s="319"/>
      <c r="I61" s="320"/>
      <c r="J61" s="333" t="s">
        <v>165</v>
      </c>
      <c r="K61" s="334"/>
      <c r="L61" s="137" t="s">
        <v>323</v>
      </c>
      <c r="M61" s="137" t="s">
        <v>323</v>
      </c>
      <c r="N61" s="137" t="s">
        <v>323</v>
      </c>
      <c r="O61" s="137" t="s">
        <v>323</v>
      </c>
      <c r="P61" s="137"/>
      <c r="Q61" s="137"/>
      <c r="R61" s="137"/>
      <c r="S61" s="137"/>
    </row>
    <row r="62" spans="1:19">
      <c r="A62" s="154"/>
      <c r="B62" s="329">
        <v>150</v>
      </c>
      <c r="C62" s="330"/>
      <c r="D62" s="317" t="s">
        <v>20</v>
      </c>
      <c r="E62" s="317"/>
      <c r="F62" s="313">
        <v>25</v>
      </c>
      <c r="G62" s="318" t="s">
        <v>222</v>
      </c>
      <c r="H62" s="319"/>
      <c r="I62" s="320"/>
      <c r="J62" s="333" t="s">
        <v>167</v>
      </c>
      <c r="K62" s="334"/>
      <c r="L62" s="137">
        <v>112850</v>
      </c>
      <c r="M62" s="137">
        <v>113950</v>
      </c>
      <c r="N62" s="137">
        <v>116300</v>
      </c>
      <c r="O62" s="137">
        <v>120750</v>
      </c>
      <c r="P62" s="137"/>
      <c r="Q62" s="137"/>
      <c r="R62" s="137"/>
      <c r="S62" s="137"/>
    </row>
    <row r="63" spans="1:19">
      <c r="A63" s="154"/>
      <c r="B63" s="329"/>
      <c r="C63" s="330"/>
      <c r="D63" s="317" t="s">
        <v>19</v>
      </c>
      <c r="E63" s="317"/>
      <c r="F63" s="313"/>
      <c r="G63" s="318" t="s">
        <v>223</v>
      </c>
      <c r="H63" s="319"/>
      <c r="I63" s="320"/>
      <c r="J63" s="333" t="s">
        <v>169</v>
      </c>
      <c r="K63" s="334"/>
      <c r="L63" s="137">
        <v>120800</v>
      </c>
      <c r="M63" s="137">
        <v>121850</v>
      </c>
      <c r="N63" s="137">
        <v>124250</v>
      </c>
      <c r="O63" s="137">
        <v>128850</v>
      </c>
      <c r="P63" s="137"/>
      <c r="Q63" s="137"/>
      <c r="R63" s="137"/>
      <c r="S63" s="137"/>
    </row>
    <row r="64" spans="1:19">
      <c r="A64" s="154"/>
      <c r="B64" s="329">
        <v>150</v>
      </c>
      <c r="C64" s="330"/>
      <c r="D64" s="317" t="s">
        <v>18</v>
      </c>
      <c r="E64" s="317"/>
      <c r="F64" s="313">
        <v>25</v>
      </c>
      <c r="G64" s="318" t="s">
        <v>224</v>
      </c>
      <c r="H64" s="319"/>
      <c r="I64" s="320"/>
      <c r="J64" s="333" t="s">
        <v>171</v>
      </c>
      <c r="K64" s="334"/>
      <c r="L64" s="137">
        <v>153300</v>
      </c>
      <c r="M64" s="137">
        <v>154400</v>
      </c>
      <c r="N64" s="137">
        <v>156800</v>
      </c>
      <c r="O64" s="137">
        <v>161350</v>
      </c>
      <c r="P64" s="137"/>
      <c r="Q64" s="137"/>
      <c r="R64" s="137"/>
      <c r="S64" s="137"/>
    </row>
    <row r="65" spans="1:19">
      <c r="A65" s="154"/>
      <c r="B65" s="329"/>
      <c r="C65" s="330"/>
      <c r="D65" s="317" t="s">
        <v>172</v>
      </c>
      <c r="E65" s="317"/>
      <c r="F65" s="313" t="s">
        <v>182</v>
      </c>
      <c r="G65" s="318" t="s">
        <v>225</v>
      </c>
      <c r="H65" s="319"/>
      <c r="I65" s="320"/>
      <c r="J65" s="333" t="s">
        <v>174</v>
      </c>
      <c r="K65" s="334"/>
      <c r="L65" s="137">
        <v>155600</v>
      </c>
      <c r="M65" s="137">
        <v>156700</v>
      </c>
      <c r="N65" s="137">
        <v>159100</v>
      </c>
      <c r="O65" s="137">
        <v>163650</v>
      </c>
      <c r="P65" s="137"/>
      <c r="Q65" s="137"/>
      <c r="R65" s="137"/>
      <c r="S65" s="137"/>
    </row>
    <row r="66" spans="1:19">
      <c r="A66" s="154"/>
      <c r="B66" s="331"/>
      <c r="C66" s="332"/>
      <c r="D66" s="317" t="s">
        <v>175</v>
      </c>
      <c r="E66" s="317"/>
      <c r="F66" s="314" t="s">
        <v>182</v>
      </c>
      <c r="G66" s="318" t="s">
        <v>226</v>
      </c>
      <c r="H66" s="319"/>
      <c r="I66" s="320"/>
      <c r="J66" s="333" t="s">
        <v>177</v>
      </c>
      <c r="K66" s="334"/>
      <c r="L66" s="137">
        <v>231100</v>
      </c>
      <c r="M66" s="137">
        <v>232200</v>
      </c>
      <c r="N66" s="137">
        <v>234600</v>
      </c>
      <c r="O66" s="137">
        <v>239150</v>
      </c>
      <c r="P66" s="137"/>
      <c r="Q66" s="137"/>
      <c r="R66" s="137"/>
      <c r="S66" s="137"/>
    </row>
    <row r="67" spans="1:19">
      <c r="A67" s="154"/>
      <c r="B67" s="326">
        <v>200</v>
      </c>
      <c r="C67" s="326"/>
      <c r="D67" s="317" t="s">
        <v>20</v>
      </c>
      <c r="E67" s="317"/>
      <c r="F67" s="312">
        <v>30</v>
      </c>
      <c r="G67" s="318" t="s">
        <v>227</v>
      </c>
      <c r="H67" s="319"/>
      <c r="I67" s="320"/>
      <c r="J67" s="315" t="s">
        <v>167</v>
      </c>
      <c r="K67" s="316"/>
      <c r="L67" s="137">
        <v>199550</v>
      </c>
      <c r="M67" s="137">
        <v>200650</v>
      </c>
      <c r="N67" s="137">
        <v>203000</v>
      </c>
      <c r="O67" s="137">
        <v>207450</v>
      </c>
      <c r="P67" s="137"/>
      <c r="Q67" s="137"/>
      <c r="R67" s="137"/>
      <c r="S67" s="137"/>
    </row>
    <row r="68" spans="1:19">
      <c r="A68" s="154"/>
      <c r="B68" s="326"/>
      <c r="C68" s="326"/>
      <c r="D68" s="317" t="s">
        <v>19</v>
      </c>
      <c r="E68" s="317"/>
      <c r="F68" s="313" t="s">
        <v>182</v>
      </c>
      <c r="G68" s="318" t="s">
        <v>228</v>
      </c>
      <c r="H68" s="319"/>
      <c r="I68" s="320"/>
      <c r="J68" s="315" t="s">
        <v>169</v>
      </c>
      <c r="K68" s="316"/>
      <c r="L68" s="137">
        <v>213500</v>
      </c>
      <c r="M68" s="137">
        <v>214600</v>
      </c>
      <c r="N68" s="137">
        <v>217000</v>
      </c>
      <c r="O68" s="137">
        <v>221550</v>
      </c>
      <c r="P68" s="137"/>
      <c r="Q68" s="137"/>
      <c r="R68" s="137"/>
      <c r="S68" s="137"/>
    </row>
    <row r="69" spans="1:19">
      <c r="A69" s="154"/>
      <c r="B69" s="326"/>
      <c r="C69" s="326"/>
      <c r="D69" s="317" t="s">
        <v>18</v>
      </c>
      <c r="E69" s="317"/>
      <c r="F69" s="313"/>
      <c r="G69" s="318" t="s">
        <v>229</v>
      </c>
      <c r="H69" s="319"/>
      <c r="I69" s="320"/>
      <c r="J69" s="315" t="s">
        <v>171</v>
      </c>
      <c r="K69" s="316"/>
      <c r="L69" s="137">
        <v>270750</v>
      </c>
      <c r="M69" s="137">
        <v>271850</v>
      </c>
      <c r="N69" s="137">
        <v>274250</v>
      </c>
      <c r="O69" s="137">
        <v>278800</v>
      </c>
      <c r="P69" s="137"/>
      <c r="Q69" s="137"/>
      <c r="R69" s="137"/>
      <c r="S69" s="137"/>
    </row>
    <row r="70" spans="1:19">
      <c r="A70" s="154"/>
      <c r="B70" s="326"/>
      <c r="C70" s="326"/>
      <c r="D70" s="317" t="s">
        <v>172</v>
      </c>
      <c r="E70" s="317"/>
      <c r="F70" s="313"/>
      <c r="G70" s="318" t="s">
        <v>230</v>
      </c>
      <c r="H70" s="319"/>
      <c r="I70" s="320"/>
      <c r="J70" s="315" t="s">
        <v>174</v>
      </c>
      <c r="K70" s="316"/>
      <c r="L70" s="137">
        <v>274850</v>
      </c>
      <c r="M70" s="137">
        <v>275950</v>
      </c>
      <c r="N70" s="137">
        <v>278350</v>
      </c>
      <c r="O70" s="137">
        <v>282900</v>
      </c>
      <c r="P70" s="137"/>
      <c r="Q70" s="137"/>
      <c r="R70" s="137"/>
      <c r="S70" s="137"/>
    </row>
    <row r="71" spans="1:19">
      <c r="A71" s="155"/>
      <c r="B71" s="326"/>
      <c r="C71" s="326"/>
      <c r="D71" s="317" t="s">
        <v>175</v>
      </c>
      <c r="E71" s="317"/>
      <c r="F71" s="314" t="s">
        <v>182</v>
      </c>
      <c r="G71" s="318" t="s">
        <v>231</v>
      </c>
      <c r="H71" s="319"/>
      <c r="I71" s="320"/>
      <c r="J71" s="315" t="s">
        <v>177</v>
      </c>
      <c r="K71" s="316"/>
      <c r="L71" s="137">
        <v>407750</v>
      </c>
      <c r="M71" s="137">
        <v>408850</v>
      </c>
      <c r="N71" s="137">
        <v>411250</v>
      </c>
      <c r="O71" s="137">
        <v>415800</v>
      </c>
      <c r="P71" s="137"/>
      <c r="Q71" s="137"/>
      <c r="R71" s="137"/>
      <c r="S71" s="137"/>
    </row>
    <row r="72" spans="1:19">
      <c r="A72" s="103"/>
      <c r="B72" s="143" t="s">
        <v>264</v>
      </c>
      <c r="C72" s="197"/>
      <c r="D72" s="197"/>
      <c r="E72" s="197"/>
      <c r="F72" s="197"/>
      <c r="G72" s="197"/>
      <c r="H72" s="197"/>
      <c r="I72" s="144"/>
      <c r="J72" s="393" t="s">
        <v>315</v>
      </c>
      <c r="K72" s="393"/>
      <c r="L72" s="393"/>
      <c r="M72" s="393"/>
      <c r="N72" s="393"/>
      <c r="O72" s="393"/>
      <c r="P72" s="103"/>
      <c r="Q72" s="103"/>
      <c r="R72" s="103"/>
      <c r="S72" s="94"/>
    </row>
    <row r="73" spans="1:19">
      <c r="A73" s="103"/>
      <c r="B73" s="107" t="s">
        <v>138</v>
      </c>
      <c r="C73" s="198"/>
      <c r="D73" s="198"/>
      <c r="E73" s="198"/>
      <c r="F73" s="198"/>
      <c r="G73" s="198"/>
      <c r="H73" s="198"/>
      <c r="I73" s="103"/>
      <c r="J73" s="393"/>
      <c r="K73" s="393"/>
      <c r="L73" s="393"/>
      <c r="M73" s="393"/>
      <c r="N73" s="393"/>
      <c r="O73" s="393"/>
      <c r="P73" s="103"/>
      <c r="Q73" s="103"/>
      <c r="R73" s="103"/>
      <c r="S73" s="94"/>
    </row>
    <row r="74" spans="1:19">
      <c r="A74" s="103"/>
      <c r="B74" s="383" t="s">
        <v>242</v>
      </c>
      <c r="C74" s="383"/>
      <c r="D74" s="383"/>
      <c r="E74" s="383"/>
      <c r="F74" s="383"/>
      <c r="G74" s="383"/>
      <c r="H74" s="383"/>
      <c r="I74" s="103"/>
      <c r="J74" s="393"/>
      <c r="K74" s="393"/>
      <c r="L74" s="393"/>
      <c r="M74" s="393"/>
      <c r="N74" s="393"/>
      <c r="O74" s="393"/>
      <c r="P74" s="212"/>
      <c r="Q74" s="103"/>
      <c r="R74" s="103"/>
      <c r="S74" s="94"/>
    </row>
    <row r="75" spans="1:19">
      <c r="A75" s="103"/>
      <c r="B75" s="394" t="s">
        <v>281</v>
      </c>
      <c r="C75" s="394"/>
      <c r="D75" s="394"/>
      <c r="E75" s="394"/>
      <c r="F75" s="394"/>
      <c r="G75" s="394"/>
      <c r="H75" s="394"/>
      <c r="I75" s="103"/>
      <c r="J75" s="393"/>
      <c r="K75" s="393"/>
      <c r="L75" s="393"/>
      <c r="M75" s="393"/>
      <c r="N75" s="393"/>
      <c r="O75" s="393"/>
      <c r="P75" s="103"/>
      <c r="Q75" s="103"/>
      <c r="R75" s="103"/>
      <c r="S75" s="94"/>
    </row>
    <row r="76" spans="1:19">
      <c r="A76" s="103"/>
      <c r="B76" s="395"/>
      <c r="C76" s="395"/>
      <c r="D76" s="395"/>
      <c r="E76" s="395"/>
      <c r="F76" s="395"/>
      <c r="G76" s="395"/>
      <c r="H76" s="392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94"/>
    </row>
    <row r="77" spans="1:19" ht="30">
      <c r="A77" s="125"/>
      <c r="B77" s="396" t="s">
        <v>276</v>
      </c>
      <c r="C77" s="396"/>
      <c r="D77" s="396"/>
      <c r="E77" s="396"/>
      <c r="F77" s="397" t="s">
        <v>129</v>
      </c>
      <c r="G77" s="301"/>
      <c r="H77" s="125"/>
      <c r="I77" s="125"/>
      <c r="J77" s="396" t="s">
        <v>66</v>
      </c>
      <c r="K77" s="396"/>
      <c r="L77" s="396"/>
      <c r="M77" s="199"/>
      <c r="N77" s="199"/>
      <c r="O77" s="90" t="s">
        <v>129</v>
      </c>
      <c r="Q77" s="125"/>
      <c r="R77" s="125"/>
      <c r="S77" s="94"/>
    </row>
    <row r="78" spans="1:19">
      <c r="A78" s="125"/>
      <c r="B78" s="384" t="s">
        <v>114</v>
      </c>
      <c r="C78" s="384"/>
      <c r="D78" s="384"/>
      <c r="E78" s="384"/>
      <c r="F78" s="385">
        <v>4810</v>
      </c>
      <c r="G78" s="385"/>
      <c r="H78" s="126"/>
      <c r="I78" s="125"/>
      <c r="J78" s="384" t="s">
        <v>245</v>
      </c>
      <c r="K78" s="384"/>
      <c r="L78" s="384"/>
      <c r="M78" s="200"/>
      <c r="N78" s="200"/>
      <c r="O78" s="127">
        <v>10925</v>
      </c>
      <c r="P78" s="386" t="s">
        <v>278</v>
      </c>
      <c r="Q78" s="387"/>
      <c r="R78" s="126"/>
      <c r="S78" s="392"/>
    </row>
    <row r="79" spans="1:19">
      <c r="A79" s="125"/>
      <c r="B79" s="384" t="s">
        <v>12</v>
      </c>
      <c r="C79" s="384"/>
      <c r="D79" s="384"/>
      <c r="E79" s="384"/>
      <c r="F79" s="385">
        <v>3890</v>
      </c>
      <c r="G79" s="385"/>
      <c r="H79" s="126"/>
      <c r="I79" s="125"/>
      <c r="J79" s="384" t="s">
        <v>244</v>
      </c>
      <c r="K79" s="384"/>
      <c r="L79" s="384"/>
      <c r="M79" s="200"/>
      <c r="N79" s="200"/>
      <c r="O79" s="127">
        <v>13799.999999999998</v>
      </c>
      <c r="P79" s="388"/>
      <c r="Q79" s="389"/>
      <c r="R79" s="126"/>
      <c r="S79" s="392"/>
    </row>
    <row r="80" spans="1:19">
      <c r="A80" s="125"/>
      <c r="B80" s="384" t="s">
        <v>277</v>
      </c>
      <c r="C80" s="384"/>
      <c r="D80" s="384"/>
      <c r="E80" s="384"/>
      <c r="F80" s="385">
        <v>1900</v>
      </c>
      <c r="G80" s="385"/>
      <c r="H80" s="126"/>
      <c r="I80" s="125"/>
      <c r="J80" s="384" t="s">
        <v>257</v>
      </c>
      <c r="K80" s="384"/>
      <c r="L80" s="384"/>
      <c r="M80" s="200"/>
      <c r="N80" s="200"/>
      <c r="O80" s="127">
        <v>17250</v>
      </c>
      <c r="P80" s="390"/>
      <c r="Q80" s="391"/>
      <c r="R80" s="126"/>
      <c r="S80" s="392"/>
    </row>
    <row r="81" spans="1:19">
      <c r="A81" s="125"/>
      <c r="B81" s="125"/>
      <c r="C81" s="125"/>
      <c r="D81" s="125"/>
      <c r="E81" s="125"/>
      <c r="F81" s="125"/>
      <c r="G81" s="125"/>
      <c r="H81" s="125"/>
      <c r="I81" s="125"/>
      <c r="J81" s="380" t="s">
        <v>115</v>
      </c>
      <c r="K81" s="381"/>
      <c r="L81" s="382"/>
      <c r="M81" s="201"/>
      <c r="N81" s="201"/>
      <c r="O81" s="104">
        <v>2100</v>
      </c>
      <c r="P81" s="126"/>
      <c r="Q81" s="126"/>
      <c r="R81" s="126"/>
      <c r="S81" s="125"/>
    </row>
    <row r="82" spans="1:19">
      <c r="A82" s="125"/>
      <c r="B82" s="383" t="s">
        <v>314</v>
      </c>
      <c r="C82" s="383"/>
      <c r="D82" s="383"/>
      <c r="E82" s="383"/>
      <c r="F82" s="383"/>
      <c r="G82" s="383"/>
      <c r="H82" s="383"/>
      <c r="I82" s="125"/>
      <c r="J82" s="380" t="s">
        <v>116</v>
      </c>
      <c r="K82" s="381"/>
      <c r="L82" s="382"/>
      <c r="M82" s="201"/>
      <c r="N82" s="201"/>
      <c r="O82" s="104">
        <v>2625</v>
      </c>
      <c r="P82" s="126"/>
      <c r="Q82" s="126"/>
      <c r="R82" s="126"/>
      <c r="S82" s="94"/>
    </row>
    <row r="83" spans="1:19">
      <c r="A83" s="125"/>
      <c r="B83" s="383"/>
      <c r="C83" s="383"/>
      <c r="D83" s="383"/>
      <c r="E83" s="383"/>
      <c r="F83" s="383"/>
      <c r="G83" s="383"/>
      <c r="H83" s="383"/>
      <c r="I83" s="125"/>
      <c r="J83" s="384" t="s">
        <v>117</v>
      </c>
      <c r="K83" s="384"/>
      <c r="L83" s="384"/>
      <c r="M83" s="200"/>
      <c r="N83" s="200"/>
      <c r="O83" s="104">
        <v>14700</v>
      </c>
      <c r="P83" s="126"/>
      <c r="Q83" s="126"/>
      <c r="R83" s="126"/>
      <c r="S83" s="94"/>
    </row>
    <row r="84" spans="1:19">
      <c r="B84" s="383"/>
      <c r="C84" s="383"/>
      <c r="D84" s="383"/>
      <c r="E84" s="383"/>
      <c r="F84" s="383"/>
      <c r="G84" s="383"/>
      <c r="H84" s="383"/>
    </row>
    <row r="85" spans="1:19">
      <c r="B85" s="383"/>
      <c r="C85" s="383"/>
      <c r="D85" s="383"/>
      <c r="E85" s="383"/>
      <c r="F85" s="383"/>
      <c r="G85" s="383"/>
      <c r="H85" s="383"/>
    </row>
  </sheetData>
  <autoFilter ref="B3:S75" xr:uid="{00000000-0009-0000-0000-000004000000}">
    <filterColumn colId="0" showButton="0"/>
    <filterColumn colId="2" showButton="0"/>
    <filterColumn colId="5" showButton="0"/>
    <filterColumn colId="6" showButton="0"/>
    <filterColumn colId="8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</autoFilter>
  <mergeCells count="250">
    <mergeCell ref="A1:S1"/>
    <mergeCell ref="A2:S2"/>
    <mergeCell ref="B3:C6"/>
    <mergeCell ref="D3:E6"/>
    <mergeCell ref="F3:F6"/>
    <mergeCell ref="G3:I6"/>
    <mergeCell ref="J3:K6"/>
    <mergeCell ref="L3:S3"/>
    <mergeCell ref="L4:S4"/>
    <mergeCell ref="L5:O5"/>
    <mergeCell ref="P5:S5"/>
    <mergeCell ref="B7:C12"/>
    <mergeCell ref="D7:E7"/>
    <mergeCell ref="F7:F12"/>
    <mergeCell ref="G7:I7"/>
    <mergeCell ref="J7:K7"/>
    <mergeCell ref="D8:E8"/>
    <mergeCell ref="G8:I8"/>
    <mergeCell ref="J8:K8"/>
    <mergeCell ref="D11:E11"/>
    <mergeCell ref="G11:I11"/>
    <mergeCell ref="J11:K11"/>
    <mergeCell ref="D12:E12"/>
    <mergeCell ref="G12:I12"/>
    <mergeCell ref="J12:K12"/>
    <mergeCell ref="D9:E9"/>
    <mergeCell ref="G9:I9"/>
    <mergeCell ref="J9:K9"/>
    <mergeCell ref="D10:E10"/>
    <mergeCell ref="G10:I10"/>
    <mergeCell ref="J10:K10"/>
    <mergeCell ref="D14:E14"/>
    <mergeCell ref="G14:I14"/>
    <mergeCell ref="J14:K14"/>
    <mergeCell ref="D15:E15"/>
    <mergeCell ref="G15:I15"/>
    <mergeCell ref="J15:K15"/>
    <mergeCell ref="B13:C18"/>
    <mergeCell ref="D13:E13"/>
    <mergeCell ref="F13:F18"/>
    <mergeCell ref="G13:I13"/>
    <mergeCell ref="J13:K13"/>
    <mergeCell ref="D16:E16"/>
    <mergeCell ref="G16:I16"/>
    <mergeCell ref="J16:K16"/>
    <mergeCell ref="D17:E17"/>
    <mergeCell ref="G17:I17"/>
    <mergeCell ref="J17:K17"/>
    <mergeCell ref="D18:E18"/>
    <mergeCell ref="G18:I18"/>
    <mergeCell ref="J18:K18"/>
    <mergeCell ref="B19:C24"/>
    <mergeCell ref="D19:E19"/>
    <mergeCell ref="F19:F24"/>
    <mergeCell ref="G19:I19"/>
    <mergeCell ref="J19:K19"/>
    <mergeCell ref="D22:E22"/>
    <mergeCell ref="G22:I22"/>
    <mergeCell ref="J22:K22"/>
    <mergeCell ref="D23:E23"/>
    <mergeCell ref="G23:I23"/>
    <mergeCell ref="J23:K23"/>
    <mergeCell ref="D20:E20"/>
    <mergeCell ref="G20:I20"/>
    <mergeCell ref="J20:K20"/>
    <mergeCell ref="D21:E21"/>
    <mergeCell ref="G21:I21"/>
    <mergeCell ref="J21:K21"/>
    <mergeCell ref="D24:E24"/>
    <mergeCell ref="G24:I24"/>
    <mergeCell ref="J24:K24"/>
    <mergeCell ref="B25:C30"/>
    <mergeCell ref="D25:E25"/>
    <mergeCell ref="F25:F30"/>
    <mergeCell ref="G25:I25"/>
    <mergeCell ref="J25:K25"/>
    <mergeCell ref="D28:E28"/>
    <mergeCell ref="G28:I28"/>
    <mergeCell ref="J28:K28"/>
    <mergeCell ref="D29:E29"/>
    <mergeCell ref="G29:I29"/>
    <mergeCell ref="J29:K29"/>
    <mergeCell ref="D30:E30"/>
    <mergeCell ref="G30:I30"/>
    <mergeCell ref="J30:K30"/>
    <mergeCell ref="D26:E26"/>
    <mergeCell ref="G26:I26"/>
    <mergeCell ref="J26:K26"/>
    <mergeCell ref="D27:E27"/>
    <mergeCell ref="G27:I27"/>
    <mergeCell ref="J27:K27"/>
    <mergeCell ref="D32:E32"/>
    <mergeCell ref="G32:I32"/>
    <mergeCell ref="J32:K32"/>
    <mergeCell ref="D33:E33"/>
    <mergeCell ref="G33:I33"/>
    <mergeCell ref="J33:K33"/>
    <mergeCell ref="B31:C36"/>
    <mergeCell ref="D31:E31"/>
    <mergeCell ref="F31:F36"/>
    <mergeCell ref="G31:I31"/>
    <mergeCell ref="J31:K31"/>
    <mergeCell ref="D34:E34"/>
    <mergeCell ref="G34:I34"/>
    <mergeCell ref="J34:K34"/>
    <mergeCell ref="D35:E35"/>
    <mergeCell ref="G35:I35"/>
    <mergeCell ref="J35:K35"/>
    <mergeCell ref="D36:E36"/>
    <mergeCell ref="G36:I36"/>
    <mergeCell ref="J36:K36"/>
    <mergeCell ref="B37:C42"/>
    <mergeCell ref="D37:E37"/>
    <mergeCell ref="F37:F42"/>
    <mergeCell ref="G37:I37"/>
    <mergeCell ref="J37:K37"/>
    <mergeCell ref="D40:E40"/>
    <mergeCell ref="G40:I40"/>
    <mergeCell ref="J40:K40"/>
    <mergeCell ref="D41:E41"/>
    <mergeCell ref="G41:I41"/>
    <mergeCell ref="J41:K41"/>
    <mergeCell ref="D38:E38"/>
    <mergeCell ref="G38:I38"/>
    <mergeCell ref="J38:K38"/>
    <mergeCell ref="D39:E39"/>
    <mergeCell ref="G39:I39"/>
    <mergeCell ref="J39:K39"/>
    <mergeCell ref="D42:E42"/>
    <mergeCell ref="G42:I42"/>
    <mergeCell ref="J42:K42"/>
    <mergeCell ref="D44:E44"/>
    <mergeCell ref="G44:I44"/>
    <mergeCell ref="J44:K44"/>
    <mergeCell ref="D45:E45"/>
    <mergeCell ref="G45:I45"/>
    <mergeCell ref="J45:K45"/>
    <mergeCell ref="B43:C48"/>
    <mergeCell ref="D43:E43"/>
    <mergeCell ref="F43:F48"/>
    <mergeCell ref="G43:I43"/>
    <mergeCell ref="J43:K43"/>
    <mergeCell ref="D46:E46"/>
    <mergeCell ref="G46:I46"/>
    <mergeCell ref="J46:K46"/>
    <mergeCell ref="D47:E47"/>
    <mergeCell ref="G47:I47"/>
    <mergeCell ref="J47:K47"/>
    <mergeCell ref="D48:E48"/>
    <mergeCell ref="G48:I48"/>
    <mergeCell ref="J48:K48"/>
    <mergeCell ref="D50:E50"/>
    <mergeCell ref="G50:I50"/>
    <mergeCell ref="J50:K50"/>
    <mergeCell ref="D51:E51"/>
    <mergeCell ref="G51:I51"/>
    <mergeCell ref="J51:K51"/>
    <mergeCell ref="B49:C54"/>
    <mergeCell ref="D49:E49"/>
    <mergeCell ref="F49:F54"/>
    <mergeCell ref="G49:I49"/>
    <mergeCell ref="J49:K49"/>
    <mergeCell ref="D52:E52"/>
    <mergeCell ref="G52:I52"/>
    <mergeCell ref="J52:K52"/>
    <mergeCell ref="D53:E53"/>
    <mergeCell ref="G53:I53"/>
    <mergeCell ref="J53:K53"/>
    <mergeCell ref="D54:E54"/>
    <mergeCell ref="G54:I54"/>
    <mergeCell ref="J54:K54"/>
    <mergeCell ref="D63:E63"/>
    <mergeCell ref="G63:I63"/>
    <mergeCell ref="J63:K63"/>
    <mergeCell ref="B55:C60"/>
    <mergeCell ref="D55:E55"/>
    <mergeCell ref="F55:F60"/>
    <mergeCell ref="G55:I55"/>
    <mergeCell ref="J55:K55"/>
    <mergeCell ref="D58:E58"/>
    <mergeCell ref="G58:I58"/>
    <mergeCell ref="J58:K58"/>
    <mergeCell ref="D59:E59"/>
    <mergeCell ref="G59:I59"/>
    <mergeCell ref="J59:K59"/>
    <mergeCell ref="D56:E56"/>
    <mergeCell ref="G56:I56"/>
    <mergeCell ref="J56:K56"/>
    <mergeCell ref="D57:E57"/>
    <mergeCell ref="G57:I57"/>
    <mergeCell ref="J57:K57"/>
    <mergeCell ref="D60:E60"/>
    <mergeCell ref="G60:I60"/>
    <mergeCell ref="J60:K60"/>
    <mergeCell ref="J72:O75"/>
    <mergeCell ref="B74:H74"/>
    <mergeCell ref="B75:H75"/>
    <mergeCell ref="B76:H76"/>
    <mergeCell ref="B77:E77"/>
    <mergeCell ref="F77:G77"/>
    <mergeCell ref="J77:L77"/>
    <mergeCell ref="B61:C66"/>
    <mergeCell ref="D61:E61"/>
    <mergeCell ref="F61:F66"/>
    <mergeCell ref="G61:I61"/>
    <mergeCell ref="J61:K61"/>
    <mergeCell ref="D64:E64"/>
    <mergeCell ref="G64:I64"/>
    <mergeCell ref="J64:K64"/>
    <mergeCell ref="D65:E65"/>
    <mergeCell ref="G65:I65"/>
    <mergeCell ref="J65:K65"/>
    <mergeCell ref="D66:E66"/>
    <mergeCell ref="G66:I66"/>
    <mergeCell ref="J66:K66"/>
    <mergeCell ref="D62:E62"/>
    <mergeCell ref="G62:I62"/>
    <mergeCell ref="J62:K62"/>
    <mergeCell ref="D71:E71"/>
    <mergeCell ref="G71:I71"/>
    <mergeCell ref="J71:K71"/>
    <mergeCell ref="B67:C71"/>
    <mergeCell ref="D67:E67"/>
    <mergeCell ref="F67:F71"/>
    <mergeCell ref="G67:I67"/>
    <mergeCell ref="J67:K67"/>
    <mergeCell ref="D68:E68"/>
    <mergeCell ref="G68:I68"/>
    <mergeCell ref="J68:K68"/>
    <mergeCell ref="D69:E69"/>
    <mergeCell ref="G69:I69"/>
    <mergeCell ref="J69:K69"/>
    <mergeCell ref="D70:E70"/>
    <mergeCell ref="G70:I70"/>
    <mergeCell ref="J70:K70"/>
    <mergeCell ref="J81:L81"/>
    <mergeCell ref="B82:H85"/>
    <mergeCell ref="J82:L82"/>
    <mergeCell ref="J83:L83"/>
    <mergeCell ref="B78:E78"/>
    <mergeCell ref="F78:G78"/>
    <mergeCell ref="J78:L78"/>
    <mergeCell ref="P78:Q80"/>
    <mergeCell ref="S78:S80"/>
    <mergeCell ref="B79:E79"/>
    <mergeCell ref="F79:G79"/>
    <mergeCell ref="J79:L79"/>
    <mergeCell ref="B80:E80"/>
    <mergeCell ref="F80:G80"/>
    <mergeCell ref="J80:L80"/>
  </mergeCells>
  <hyperlinks>
    <hyperlink ref="B75:H75" location="'Конфигуратор опций ПРЭМ Л'!A1" display="****Описание Комплектаций (ссылка на лист с вариантами)" xr:uid="{00000000-0004-0000-0400-000000000000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6">
    <tabColor rgb="FFFFFF00"/>
  </sheetPr>
  <dimension ref="A1:P15"/>
  <sheetViews>
    <sheetView showGridLines="0" zoomScale="80" zoomScaleNormal="80" workbookViewId="0">
      <selection sqref="A1:XFD1"/>
    </sheetView>
  </sheetViews>
  <sheetFormatPr defaultRowHeight="15"/>
  <cols>
    <col min="4" max="4" width="11.140625" style="105" bestFit="1" customWidth="1"/>
    <col min="5" max="5" width="10.42578125" style="105" customWidth="1"/>
    <col min="6" max="7" width="11.140625" style="105" bestFit="1" customWidth="1"/>
    <col min="8" max="8" width="9.140625" style="105"/>
    <col min="9" max="9" width="17.7109375" style="105" customWidth="1"/>
    <col min="16" max="16" width="20.28515625" bestFit="1" customWidth="1"/>
  </cols>
  <sheetData>
    <row r="1" spans="1:16" ht="24" thickBot="1">
      <c r="A1" s="188"/>
      <c r="B1" s="420" t="s">
        <v>297</v>
      </c>
      <c r="C1" s="420"/>
      <c r="D1" s="420"/>
      <c r="E1" s="420"/>
      <c r="F1" s="420"/>
      <c r="G1" s="420"/>
      <c r="H1" s="420"/>
      <c r="I1" s="420"/>
      <c r="J1" s="421"/>
    </row>
    <row r="2" spans="1:16" ht="15.75" thickBot="1">
      <c r="A2" s="183"/>
      <c r="B2" s="423" t="s">
        <v>307</v>
      </c>
      <c r="C2" s="424"/>
      <c r="D2" s="427" t="s">
        <v>298</v>
      </c>
      <c r="E2" s="428"/>
      <c r="F2" s="428"/>
      <c r="G2" s="428"/>
      <c r="H2" s="427" t="s">
        <v>299</v>
      </c>
      <c r="I2" s="428"/>
      <c r="J2" s="429"/>
    </row>
    <row r="3" spans="1:16" ht="15.75" thickBot="1">
      <c r="A3" s="183"/>
      <c r="B3" s="425"/>
      <c r="C3" s="426"/>
      <c r="D3" s="116" t="s">
        <v>282</v>
      </c>
      <c r="E3" s="117" t="s">
        <v>289</v>
      </c>
      <c r="F3" s="117" t="s">
        <v>283</v>
      </c>
      <c r="G3" s="118" t="s">
        <v>300</v>
      </c>
      <c r="H3" s="116" t="s">
        <v>301</v>
      </c>
      <c r="I3" s="117" t="s">
        <v>290</v>
      </c>
      <c r="J3" s="117" t="s">
        <v>302</v>
      </c>
    </row>
    <row r="4" spans="1:16" ht="15.75" thickBot="1">
      <c r="A4" s="183"/>
      <c r="B4" s="430" t="s">
        <v>284</v>
      </c>
      <c r="C4" s="431"/>
      <c r="D4" s="113" t="s">
        <v>285</v>
      </c>
      <c r="E4" s="114" t="s">
        <v>285</v>
      </c>
      <c r="F4" s="114" t="s">
        <v>285</v>
      </c>
      <c r="G4" s="115" t="s">
        <v>287</v>
      </c>
      <c r="H4" s="111" t="s">
        <v>287</v>
      </c>
      <c r="I4" s="128" t="s">
        <v>285</v>
      </c>
      <c r="J4" s="128" t="s">
        <v>285</v>
      </c>
    </row>
    <row r="5" spans="1:16">
      <c r="A5" s="183"/>
      <c r="B5" s="432" t="s">
        <v>280</v>
      </c>
      <c r="C5" s="433"/>
      <c r="D5" s="112" t="s">
        <v>285</v>
      </c>
      <c r="E5" s="108" t="s">
        <v>285</v>
      </c>
      <c r="F5" s="108" t="s">
        <v>285</v>
      </c>
      <c r="G5" s="119" t="s">
        <v>25</v>
      </c>
      <c r="H5" s="109" t="s">
        <v>287</v>
      </c>
      <c r="I5" s="129" t="s">
        <v>285</v>
      </c>
      <c r="J5" s="129" t="s">
        <v>285</v>
      </c>
      <c r="O5" s="124"/>
    </row>
    <row r="6" spans="1:16">
      <c r="A6" s="183"/>
      <c r="B6" s="432" t="s">
        <v>279</v>
      </c>
      <c r="C6" s="433"/>
      <c r="D6" s="112" t="s">
        <v>285</v>
      </c>
      <c r="E6" s="108" t="s">
        <v>285</v>
      </c>
      <c r="F6" s="120" t="s">
        <v>25</v>
      </c>
      <c r="G6" s="119" t="s">
        <v>25</v>
      </c>
      <c r="H6" s="109" t="s">
        <v>287</v>
      </c>
      <c r="I6" s="129" t="s">
        <v>285</v>
      </c>
      <c r="J6" s="129" t="s">
        <v>285</v>
      </c>
      <c r="P6" s="124"/>
    </row>
    <row r="7" spans="1:16" ht="15.75" thickBot="1">
      <c r="A7" s="183"/>
      <c r="B7" s="425" t="s">
        <v>286</v>
      </c>
      <c r="C7" s="426"/>
      <c r="D7" s="121" t="s">
        <v>285</v>
      </c>
      <c r="E7" s="122" t="s">
        <v>25</v>
      </c>
      <c r="F7" s="122" t="s">
        <v>25</v>
      </c>
      <c r="G7" s="123" t="s">
        <v>25</v>
      </c>
      <c r="H7" s="110" t="s">
        <v>287</v>
      </c>
      <c r="I7" s="130" t="s">
        <v>285</v>
      </c>
      <c r="J7" s="130" t="s">
        <v>285</v>
      </c>
    </row>
    <row r="8" spans="1:16">
      <c r="A8" s="183"/>
      <c r="B8" s="184"/>
      <c r="C8" s="184"/>
      <c r="D8" s="185"/>
      <c r="E8" s="185"/>
      <c r="F8" s="185"/>
      <c r="G8" s="185"/>
      <c r="H8" s="185"/>
      <c r="I8" s="185"/>
      <c r="J8" s="186"/>
    </row>
    <row r="9" spans="1:16">
      <c r="A9" s="183"/>
      <c r="B9" s="184"/>
      <c r="C9" s="184"/>
      <c r="D9" s="185"/>
      <c r="E9" s="185"/>
      <c r="F9" s="185"/>
      <c r="G9" s="185"/>
      <c r="H9" s="185"/>
      <c r="I9" s="185"/>
      <c r="J9" s="186"/>
    </row>
    <row r="10" spans="1:16" ht="15" customHeight="1">
      <c r="A10" s="183"/>
      <c r="B10" s="434" t="s">
        <v>303</v>
      </c>
      <c r="C10" s="435"/>
      <c r="D10" s="435"/>
      <c r="E10" s="435"/>
      <c r="F10" s="435"/>
      <c r="G10" s="435"/>
      <c r="H10" s="435"/>
      <c r="I10" s="435"/>
      <c r="J10" s="435"/>
    </row>
    <row r="11" spans="1:16" ht="15" customHeight="1">
      <c r="A11" s="183"/>
      <c r="B11" s="435"/>
      <c r="C11" s="435"/>
      <c r="D11" s="435"/>
      <c r="E11" s="435"/>
      <c r="F11" s="435"/>
      <c r="G11" s="435"/>
      <c r="H11" s="435"/>
      <c r="I11" s="435"/>
      <c r="J11" s="435"/>
    </row>
    <row r="12" spans="1:16" ht="15" customHeight="1">
      <c r="A12" s="183"/>
      <c r="B12" s="435"/>
      <c r="C12" s="435"/>
      <c r="D12" s="435"/>
      <c r="E12" s="435"/>
      <c r="F12" s="435"/>
      <c r="G12" s="435"/>
      <c r="H12" s="435"/>
      <c r="I12" s="435"/>
      <c r="J12" s="435"/>
    </row>
    <row r="13" spans="1:16">
      <c r="A13" s="183"/>
      <c r="B13" s="435"/>
      <c r="C13" s="435"/>
      <c r="D13" s="435"/>
      <c r="E13" s="435"/>
      <c r="F13" s="435"/>
      <c r="G13" s="435"/>
      <c r="H13" s="435"/>
      <c r="I13" s="435"/>
      <c r="J13" s="435"/>
    </row>
    <row r="14" spans="1:16">
      <c r="A14" s="183"/>
      <c r="B14" s="435"/>
      <c r="C14" s="435"/>
      <c r="D14" s="435"/>
      <c r="E14" s="435"/>
      <c r="F14" s="435"/>
      <c r="G14" s="435"/>
      <c r="H14" s="435"/>
      <c r="I14" s="435"/>
      <c r="J14" s="435"/>
    </row>
    <row r="15" spans="1:16">
      <c r="A15" s="187"/>
      <c r="B15" s="422" t="s">
        <v>304</v>
      </c>
      <c r="C15" s="422"/>
      <c r="D15" s="422"/>
      <c r="E15" s="422"/>
      <c r="F15" s="422"/>
      <c r="G15" s="422"/>
      <c r="H15" s="422"/>
      <c r="I15" s="422"/>
      <c r="J15" s="422"/>
    </row>
  </sheetData>
  <mergeCells count="10">
    <mergeCell ref="B1:J1"/>
    <mergeCell ref="B15:J15"/>
    <mergeCell ref="B2:C3"/>
    <mergeCell ref="D2:G2"/>
    <mergeCell ref="H2:J2"/>
    <mergeCell ref="B4:C4"/>
    <mergeCell ref="B5:C5"/>
    <mergeCell ref="B10:J14"/>
    <mergeCell ref="B6:C6"/>
    <mergeCell ref="B7:C7"/>
  </mergeCells>
  <phoneticPr fontId="8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8">
    <tabColor theme="9" tint="-0.249977111117893"/>
    <pageSetUpPr fitToPage="1"/>
  </sheetPr>
  <dimension ref="A1:K28"/>
  <sheetViews>
    <sheetView showGridLines="0" zoomScale="80" zoomScaleNormal="80" zoomScaleSheetLayoutView="100" zoomScalePageLayoutView="85" workbookViewId="0">
      <selection activeCell="E2" sqref="E2"/>
    </sheetView>
  </sheetViews>
  <sheetFormatPr defaultColWidth="9.140625" defaultRowHeight="12.75"/>
  <cols>
    <col min="1" max="1" width="12.42578125" style="7" customWidth="1"/>
    <col min="2" max="2" width="17.7109375" style="6" customWidth="1"/>
    <col min="3" max="3" width="60.7109375" style="7" customWidth="1"/>
    <col min="4" max="4" width="15.85546875" style="55" customWidth="1"/>
    <col min="5" max="5" width="21.42578125" style="18" customWidth="1"/>
    <col min="6" max="8" width="9.140625" style="18"/>
    <col min="9" max="16384" width="9.140625" style="2"/>
  </cols>
  <sheetData>
    <row r="1" spans="1:11" s="1" customFormat="1" ht="24" customHeight="1">
      <c r="A1" s="436" t="s">
        <v>152</v>
      </c>
      <c r="B1" s="437"/>
      <c r="C1" s="437"/>
      <c r="D1" s="437"/>
      <c r="E1" s="36"/>
      <c r="F1" s="36"/>
      <c r="G1" s="36"/>
      <c r="H1" s="36"/>
    </row>
    <row r="2" spans="1:11" s="23" customFormat="1" ht="33.75" customHeight="1">
      <c r="A2" s="156"/>
      <c r="B2" s="136" t="s">
        <v>28</v>
      </c>
      <c r="C2" s="136" t="s">
        <v>0</v>
      </c>
      <c r="D2" s="53" t="s">
        <v>148</v>
      </c>
      <c r="E2" s="213"/>
      <c r="F2" s="31"/>
      <c r="G2" s="31"/>
      <c r="H2" s="31"/>
    </row>
    <row r="3" spans="1:11" s="23" customFormat="1" ht="81" customHeight="1">
      <c r="A3" s="147"/>
      <c r="B3" s="133" t="s">
        <v>29</v>
      </c>
      <c r="C3" s="28" t="s">
        <v>75</v>
      </c>
      <c r="D3" s="139">
        <v>14080</v>
      </c>
      <c r="E3" s="31"/>
      <c r="F3" s="31"/>
      <c r="G3" s="31"/>
      <c r="H3" s="31"/>
    </row>
    <row r="4" spans="1:11" s="23" customFormat="1" ht="76.5" customHeight="1">
      <c r="A4" s="442"/>
      <c r="B4" s="133" t="s">
        <v>55</v>
      </c>
      <c r="C4" s="27" t="s">
        <v>74</v>
      </c>
      <c r="D4" s="139">
        <v>11880</v>
      </c>
      <c r="E4" s="31"/>
      <c r="F4" s="31"/>
      <c r="G4" s="31"/>
      <c r="H4" s="31"/>
    </row>
    <row r="5" spans="1:11" s="23" customFormat="1" ht="80.25" customHeight="1">
      <c r="A5" s="442"/>
      <c r="B5" s="91" t="s">
        <v>155</v>
      </c>
      <c r="C5" s="72" t="s">
        <v>159</v>
      </c>
      <c r="D5" s="139">
        <v>9000</v>
      </c>
      <c r="E5" s="31"/>
      <c r="F5" s="31"/>
      <c r="G5" s="31"/>
      <c r="H5" s="31"/>
    </row>
    <row r="6" spans="1:11" s="23" customFormat="1" ht="62.25" customHeight="1">
      <c r="A6" s="147"/>
      <c r="B6" s="133" t="s">
        <v>30</v>
      </c>
      <c r="C6" s="135" t="s">
        <v>86</v>
      </c>
      <c r="D6" s="140">
        <v>14620</v>
      </c>
      <c r="E6" s="31"/>
      <c r="F6" s="31"/>
      <c r="G6" s="31"/>
      <c r="H6" s="31"/>
    </row>
    <row r="7" spans="1:11" s="23" customFormat="1" ht="90">
      <c r="A7" s="147"/>
      <c r="B7" s="133" t="s">
        <v>44</v>
      </c>
      <c r="C7" s="26" t="s">
        <v>161</v>
      </c>
      <c r="D7" s="140">
        <v>9380</v>
      </c>
      <c r="E7" s="31"/>
      <c r="F7" s="31"/>
      <c r="G7" s="31"/>
      <c r="H7" s="31"/>
      <c r="K7" s="31"/>
    </row>
    <row r="8" spans="1:11" s="29" customFormat="1" ht="79.5" customHeight="1">
      <c r="A8" s="147"/>
      <c r="B8" s="133" t="s">
        <v>77</v>
      </c>
      <c r="C8" s="35" t="s">
        <v>78</v>
      </c>
      <c r="D8" s="140">
        <v>13380</v>
      </c>
      <c r="E8" s="31"/>
      <c r="F8" s="31"/>
      <c r="G8" s="31"/>
      <c r="H8" s="31"/>
    </row>
    <row r="9" spans="1:11" s="23" customFormat="1" ht="15" customHeight="1">
      <c r="A9" s="147"/>
      <c r="B9" s="438" t="s">
        <v>31</v>
      </c>
      <c r="C9" s="26" t="s">
        <v>160</v>
      </c>
      <c r="D9" s="141">
        <v>10860</v>
      </c>
      <c r="E9" s="31"/>
      <c r="F9" s="31"/>
      <c r="G9" s="31"/>
      <c r="H9" s="31"/>
    </row>
    <row r="10" spans="1:11" s="23" customFormat="1" ht="15" customHeight="1">
      <c r="A10" s="147"/>
      <c r="B10" s="439"/>
      <c r="C10" s="26" t="s">
        <v>56</v>
      </c>
      <c r="D10" s="141">
        <v>3070</v>
      </c>
      <c r="E10" s="31"/>
      <c r="F10" s="31"/>
      <c r="G10" s="31"/>
      <c r="H10" s="31"/>
    </row>
    <row r="11" spans="1:11" s="31" customFormat="1" ht="15" customHeight="1">
      <c r="A11" s="157"/>
      <c r="B11" s="439"/>
      <c r="C11" s="33" t="s">
        <v>57</v>
      </c>
      <c r="D11" s="139">
        <v>5990</v>
      </c>
    </row>
    <row r="12" spans="1:11" s="31" customFormat="1" ht="15" customHeight="1">
      <c r="A12" s="157"/>
      <c r="B12" s="440"/>
      <c r="C12" s="33" t="s">
        <v>58</v>
      </c>
      <c r="D12" s="139">
        <v>5020</v>
      </c>
    </row>
    <row r="13" spans="1:11" s="31" customFormat="1" ht="30" customHeight="1">
      <c r="A13" s="157"/>
      <c r="B13" s="134">
        <v>72120</v>
      </c>
      <c r="C13" s="33" t="s">
        <v>54</v>
      </c>
      <c r="D13" s="139">
        <v>980</v>
      </c>
    </row>
    <row r="14" spans="1:11" s="31" customFormat="1" ht="30" customHeight="1">
      <c r="A14" s="157"/>
      <c r="B14" s="134">
        <v>5309</v>
      </c>
      <c r="C14" s="33" t="s">
        <v>275</v>
      </c>
      <c r="D14" s="139">
        <v>425</v>
      </c>
    </row>
    <row r="15" spans="1:11" s="23" customFormat="1" ht="35.1" customHeight="1">
      <c r="A15" s="441"/>
      <c r="B15" s="133">
        <v>87047</v>
      </c>
      <c r="C15" s="38" t="s">
        <v>130</v>
      </c>
      <c r="D15" s="139">
        <v>11340</v>
      </c>
      <c r="E15" s="31"/>
      <c r="F15" s="31"/>
      <c r="G15" s="31"/>
      <c r="H15" s="31"/>
    </row>
    <row r="16" spans="1:11" s="23" customFormat="1" ht="35.1" customHeight="1">
      <c r="A16" s="441"/>
      <c r="B16" s="133">
        <v>87147</v>
      </c>
      <c r="C16" s="38" t="s">
        <v>131</v>
      </c>
      <c r="D16" s="139">
        <v>13240</v>
      </c>
      <c r="E16" s="31"/>
      <c r="F16" s="31"/>
      <c r="G16" s="31"/>
      <c r="H16" s="31"/>
    </row>
    <row r="17" spans="1:4" s="31" customFormat="1" ht="15" customHeight="1">
      <c r="A17" s="157"/>
      <c r="B17" s="133">
        <v>86387</v>
      </c>
      <c r="C17" s="37" t="s">
        <v>132</v>
      </c>
      <c r="D17" s="139">
        <v>150</v>
      </c>
    </row>
    <row r="18" spans="1:4" s="31" customFormat="1" ht="16.5" customHeight="1">
      <c r="A18" s="158"/>
      <c r="B18" s="133">
        <v>33778</v>
      </c>
      <c r="C18" s="37" t="s">
        <v>33</v>
      </c>
      <c r="D18" s="138" t="s">
        <v>50</v>
      </c>
    </row>
    <row r="20" spans="1:4">
      <c r="A20" s="11"/>
      <c r="B20" s="11"/>
      <c r="C20" s="11"/>
      <c r="D20" s="54"/>
    </row>
    <row r="28" spans="1:4">
      <c r="D28" s="18"/>
    </row>
  </sheetData>
  <mergeCells count="4">
    <mergeCell ref="A1:D1"/>
    <mergeCell ref="B9:B12"/>
    <mergeCell ref="A15:A16"/>
    <mergeCell ref="A4:A5"/>
  </mergeCells>
  <pageMargins left="0.23622047244094491" right="0.23622047244094491" top="0.74803149606299213" bottom="0.74803149606299213" header="0.31496062992125984" footer="0.31496062992125984"/>
  <pageSetup paperSize="9" scale="93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7">
    <tabColor theme="9" tint="-0.249977111117893"/>
  </sheetPr>
  <dimension ref="A1:I7"/>
  <sheetViews>
    <sheetView showGridLines="0" workbookViewId="0">
      <selection sqref="A1:XFD1"/>
    </sheetView>
  </sheetViews>
  <sheetFormatPr defaultRowHeight="15"/>
  <cols>
    <col min="1" max="1" width="12.85546875" customWidth="1"/>
    <col min="2" max="2" width="13.7109375" customWidth="1"/>
    <col min="3" max="3" width="20.42578125" customWidth="1"/>
    <col min="4" max="4" width="20.28515625" customWidth="1"/>
  </cols>
  <sheetData>
    <row r="1" spans="1:9" s="18" customFormat="1" ht="19.5" customHeight="1">
      <c r="A1" s="436" t="s">
        <v>153</v>
      </c>
      <c r="B1" s="437"/>
      <c r="C1" s="437"/>
      <c r="D1" s="437"/>
    </row>
    <row r="2" spans="1:9" s="2" customFormat="1" ht="108" customHeight="1">
      <c r="A2" s="443" t="s">
        <v>154</v>
      </c>
      <c r="B2" s="444"/>
      <c r="C2" s="444"/>
      <c r="D2" s="445"/>
      <c r="E2" s="18"/>
      <c r="F2" s="18"/>
      <c r="G2" s="18"/>
      <c r="H2" s="18"/>
      <c r="I2" s="18"/>
    </row>
    <row r="3" spans="1:9" s="2" customFormat="1" ht="12.75">
      <c r="A3" s="160"/>
      <c r="B3" s="161"/>
      <c r="C3" s="30"/>
      <c r="D3" s="162"/>
      <c r="E3" s="18"/>
      <c r="F3" s="18"/>
      <c r="G3" s="18"/>
      <c r="H3" s="18"/>
      <c r="I3" s="18"/>
    </row>
    <row r="4" spans="1:9" s="2" customFormat="1" ht="15" customHeight="1">
      <c r="A4" s="159"/>
      <c r="B4" s="67" t="s">
        <v>35</v>
      </c>
      <c r="C4" s="68" t="s">
        <v>28</v>
      </c>
      <c r="D4" s="21" t="s">
        <v>36</v>
      </c>
      <c r="E4" s="18"/>
      <c r="F4" s="18"/>
      <c r="G4" s="18"/>
      <c r="H4" s="18"/>
      <c r="I4" s="18"/>
    </row>
    <row r="5" spans="1:9" s="2" customFormat="1" ht="40.5" customHeight="1">
      <c r="A5" s="160"/>
      <c r="B5" s="69">
        <v>80424</v>
      </c>
      <c r="C5" s="70" t="s">
        <v>100</v>
      </c>
      <c r="D5" s="164" t="s">
        <v>50</v>
      </c>
      <c r="E5" s="18"/>
      <c r="F5" s="18"/>
      <c r="G5" s="18"/>
      <c r="H5" s="18"/>
      <c r="I5" s="18"/>
    </row>
    <row r="6" spans="1:9" s="2" customFormat="1" ht="53.25" customHeight="1">
      <c r="A6" s="160"/>
      <c r="B6" s="69">
        <v>92710</v>
      </c>
      <c r="C6" s="70" t="s">
        <v>101</v>
      </c>
      <c r="D6" s="164" t="s">
        <v>50</v>
      </c>
      <c r="E6" s="18"/>
      <c r="F6" s="18"/>
      <c r="G6" s="18"/>
      <c r="H6" s="18"/>
      <c r="I6" s="18"/>
    </row>
    <row r="7" spans="1:9" s="2" customFormat="1" ht="45">
      <c r="A7" s="163"/>
      <c r="B7" s="69">
        <v>93147</v>
      </c>
      <c r="C7" s="70" t="s">
        <v>127</v>
      </c>
      <c r="D7" s="164" t="s">
        <v>50</v>
      </c>
      <c r="E7" s="18"/>
      <c r="F7" s="18"/>
      <c r="G7" s="18"/>
      <c r="H7" s="18"/>
      <c r="I7" s="18"/>
    </row>
  </sheetData>
  <mergeCells count="2">
    <mergeCell ref="A1:D1"/>
    <mergeCell ref="A2:D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21">
    <tabColor theme="9" tint="-0.249977111117893"/>
    <pageSetUpPr fitToPage="1"/>
  </sheetPr>
  <dimension ref="A1:C15"/>
  <sheetViews>
    <sheetView showGridLines="0" zoomScale="115" zoomScaleNormal="115" zoomScaleSheetLayoutView="85" zoomScalePageLayoutView="85" workbookViewId="0">
      <selection sqref="A1:XFD1"/>
    </sheetView>
  </sheetViews>
  <sheetFormatPr defaultColWidth="9.140625" defaultRowHeight="15"/>
  <cols>
    <col min="1" max="1" width="21" style="45" customWidth="1"/>
    <col min="2" max="2" width="79.42578125" style="45" customWidth="1"/>
    <col min="3" max="3" width="17.5703125" style="45" customWidth="1"/>
    <col min="4" max="16384" width="9.140625" style="45"/>
  </cols>
  <sheetData>
    <row r="1" spans="1:3" s="44" customFormat="1" ht="36" customHeight="1">
      <c r="A1" s="447" t="s">
        <v>119</v>
      </c>
      <c r="B1" s="448"/>
      <c r="C1" s="449"/>
    </row>
    <row r="2" spans="1:3" s="71" customFormat="1" ht="36" customHeight="1">
      <c r="A2" s="165"/>
      <c r="B2" s="166"/>
      <c r="C2" s="167"/>
    </row>
    <row r="3" spans="1:3" s="71" customFormat="1" ht="63" customHeight="1">
      <c r="A3" s="168"/>
      <c r="B3" s="450" t="s">
        <v>254</v>
      </c>
      <c r="C3" s="451"/>
    </row>
    <row r="4" spans="1:3" s="44" customFormat="1" ht="60" customHeight="1">
      <c r="A4" s="67" t="s">
        <v>35</v>
      </c>
      <c r="B4" s="68" t="s">
        <v>28</v>
      </c>
      <c r="C4" s="21" t="s">
        <v>135</v>
      </c>
    </row>
    <row r="5" spans="1:3">
      <c r="A5" s="46">
        <v>84706</v>
      </c>
      <c r="B5" s="47" t="s">
        <v>120</v>
      </c>
      <c r="C5" s="48" t="s">
        <v>50</v>
      </c>
    </row>
    <row r="6" spans="1:3">
      <c r="A6" s="46">
        <v>84320</v>
      </c>
      <c r="B6" s="47" t="s">
        <v>121</v>
      </c>
      <c r="C6" s="48" t="s">
        <v>247</v>
      </c>
    </row>
    <row r="7" spans="1:3">
      <c r="A7" s="46">
        <v>83644</v>
      </c>
      <c r="B7" s="47" t="s">
        <v>122</v>
      </c>
      <c r="C7" s="48" t="s">
        <v>251</v>
      </c>
    </row>
    <row r="8" spans="1:3">
      <c r="A8" s="46"/>
      <c r="B8" s="47" t="s">
        <v>252</v>
      </c>
      <c r="C8" s="79">
        <v>15000</v>
      </c>
    </row>
    <row r="9" spans="1:3">
      <c r="A9" s="46">
        <v>84311</v>
      </c>
      <c r="B9" s="47" t="s">
        <v>123</v>
      </c>
      <c r="C9" s="48" t="s">
        <v>248</v>
      </c>
    </row>
    <row r="10" spans="1:3">
      <c r="A10" s="46">
        <v>84704</v>
      </c>
      <c r="B10" s="47" t="s">
        <v>124</v>
      </c>
      <c r="C10" s="48" t="s">
        <v>50</v>
      </c>
    </row>
    <row r="11" spans="1:3">
      <c r="A11" s="46">
        <v>84707</v>
      </c>
      <c r="B11" s="47" t="s">
        <v>125</v>
      </c>
      <c r="C11" s="48" t="s">
        <v>50</v>
      </c>
    </row>
    <row r="12" spans="1:3">
      <c r="A12" s="46">
        <v>84705</v>
      </c>
      <c r="B12" s="47" t="s">
        <v>126</v>
      </c>
      <c r="C12" s="48" t="s">
        <v>50</v>
      </c>
    </row>
    <row r="13" spans="1:3">
      <c r="A13" s="46"/>
      <c r="B13" s="49" t="s">
        <v>249</v>
      </c>
      <c r="C13" s="48" t="s">
        <v>250</v>
      </c>
    </row>
    <row r="15" spans="1:3" s="80" customFormat="1" ht="45" customHeight="1">
      <c r="A15" s="446" t="s">
        <v>253</v>
      </c>
      <c r="B15" s="446"/>
      <c r="C15" s="446"/>
    </row>
  </sheetData>
  <mergeCells count="3">
    <mergeCell ref="A15:C15"/>
    <mergeCell ref="A1:C1"/>
    <mergeCell ref="B3:C3"/>
  </mergeCells>
  <pageMargins left="0.23622047244094491" right="0.23622047244094491" top="0.74803149606299213" bottom="0.74803149606299213" header="0.31496062992125984" footer="0.31496062992125984"/>
  <pageSetup paperSize="9" scale="8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8</vt:i4>
      </vt:variant>
    </vt:vector>
  </HeadingPairs>
  <TitlesOfParts>
    <vt:vector size="18" baseType="lpstr">
      <vt:lpstr>Обложка </vt:lpstr>
      <vt:lpstr>Оглавление</vt:lpstr>
      <vt:lpstr>Вычислители</vt:lpstr>
      <vt:lpstr>ПРЭМ</vt:lpstr>
      <vt:lpstr>ПРЭМ компл. Л</vt:lpstr>
      <vt:lpstr>Конфигуратор опций ПРЭМ Л</vt:lpstr>
      <vt:lpstr>Передача данных</vt:lpstr>
      <vt:lpstr>Контроллеры</vt:lpstr>
      <vt:lpstr>Проект</vt:lpstr>
      <vt:lpstr>Контакты</vt:lpstr>
      <vt:lpstr>Вычислители!Print_Area</vt:lpstr>
      <vt:lpstr>Контакты!Print_Area</vt:lpstr>
      <vt:lpstr>'Обложка '!Print_Area</vt:lpstr>
      <vt:lpstr>Оглавление!Print_Area</vt:lpstr>
      <vt:lpstr>'Передача данных'!Print_Area</vt:lpstr>
      <vt:lpstr>ПРЭМ!Print_Area</vt:lpstr>
      <vt:lpstr>Вычислители!Область_печати</vt:lpstr>
      <vt:lpstr>'Обложка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2025-01-20T08:13:12Z</dcterms:modified>
</cp:coreProperties>
</file>